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0170" activeTab="1"/>
  </bookViews>
  <sheets>
    <sheet name="rozpis" sheetId="1" r:id="rId1"/>
    <sheet name="termín" sheetId="2" r:id="rId2"/>
    <sheet name="rozdělení" sheetId="3" r:id="rId3"/>
  </sheets>
  <definedNames/>
  <calcPr fullCalcOnLoad="1"/>
</workbook>
</file>

<file path=xl/sharedStrings.xml><?xml version="1.0" encoding="utf-8"?>
<sst xmlns="http://schemas.openxmlformats.org/spreadsheetml/2006/main" count="2194" uniqueCount="275">
  <si>
    <t xml:space="preserve">OFS Beroun - 25. - 26.8.2012 - úřední začátek v 17.00 hodin </t>
  </si>
  <si>
    <t>Slavoj Osek</t>
  </si>
  <si>
    <t>Čechie Nový Jáchymov</t>
  </si>
  <si>
    <t>Slovan Lochovice</t>
  </si>
  <si>
    <t>Baník Mořina</t>
  </si>
  <si>
    <t>Slovan Lochovice B</t>
  </si>
  <si>
    <t>SK Chyňava</t>
  </si>
  <si>
    <t>Český lev-Union Beroun B</t>
  </si>
  <si>
    <t>FK Hořovicko</t>
  </si>
  <si>
    <t>OP:</t>
  </si>
  <si>
    <t>-</t>
  </si>
  <si>
    <t>so</t>
  </si>
  <si>
    <t>Karlštejn</t>
  </si>
  <si>
    <t>AFK Loděnice  B</t>
  </si>
  <si>
    <t>Zaječov</t>
  </si>
  <si>
    <t>AFK Loděnice</t>
  </si>
  <si>
    <t>volno</t>
  </si>
  <si>
    <t>1.kolo</t>
  </si>
  <si>
    <t>Horymír Neumětely</t>
  </si>
  <si>
    <t>VČS Tmaň</t>
  </si>
  <si>
    <t>Horymír Neumětely B</t>
  </si>
  <si>
    <t>FC Liteň</t>
  </si>
  <si>
    <t>Praskolesy B</t>
  </si>
  <si>
    <t>Neumětely/Všeradice</t>
  </si>
  <si>
    <t>Praskolesy</t>
  </si>
  <si>
    <t>SK Cembrit Beroun-Závodí</t>
  </si>
  <si>
    <t>Durisol Všeradice</t>
  </si>
  <si>
    <t>Durisol Všeradice B</t>
  </si>
  <si>
    <t>SK Rpety B</t>
  </si>
  <si>
    <t>Liteň/Zad.Třebáň</t>
  </si>
  <si>
    <t>FK Komárov</t>
  </si>
  <si>
    <t>Kublov</t>
  </si>
  <si>
    <t>SK Rpety</t>
  </si>
  <si>
    <t>Osov</t>
  </si>
  <si>
    <t>FK Komárov B</t>
  </si>
  <si>
    <t>FK Stejstav Hýskov</t>
  </si>
  <si>
    <t>FC Freyburg Trubín</t>
  </si>
  <si>
    <t>FK Svatá</t>
  </si>
  <si>
    <t>Felbabka</t>
  </si>
  <si>
    <t>FK Stejstav Hýskov B</t>
  </si>
  <si>
    <t>Spartak TOS Žebrák</t>
  </si>
  <si>
    <t>Hudlice</t>
  </si>
  <si>
    <t>Újezd /Drozdov</t>
  </si>
  <si>
    <t>Rpety/Podluhy</t>
  </si>
  <si>
    <t>ne</t>
  </si>
  <si>
    <t>FK Olympie Zdice</t>
  </si>
  <si>
    <t>Srbsko</t>
  </si>
  <si>
    <t>FK Olympie  Zdice B</t>
  </si>
  <si>
    <t>Endeco Zdejcina</t>
  </si>
  <si>
    <t>SK Doubravan Újezd B</t>
  </si>
  <si>
    <t>FK Králuv Dvůr B</t>
  </si>
  <si>
    <t>SK Doubravan Újezd</t>
  </si>
  <si>
    <t>Drozdov</t>
  </si>
  <si>
    <t>Chrustenice</t>
  </si>
  <si>
    <t>Drozdov B</t>
  </si>
  <si>
    <t>Drozdov/Cerhovice</t>
  </si>
  <si>
    <t>FK Králuv Dvůr A</t>
  </si>
  <si>
    <t>Vysoký Újezd</t>
  </si>
  <si>
    <t>SK Březová 08</t>
  </si>
  <si>
    <t>Chodouň</t>
  </si>
  <si>
    <t>SK Tlustice B</t>
  </si>
  <si>
    <t>III.A</t>
  </si>
  <si>
    <t>SK Nižbor</t>
  </si>
  <si>
    <t>SK Nižbor B</t>
  </si>
  <si>
    <t>Běštín</t>
  </si>
  <si>
    <t>Stašov B</t>
  </si>
  <si>
    <t>Chaloupky</t>
  </si>
  <si>
    <t>Nižbor/Chyňava</t>
  </si>
  <si>
    <t>SK Tlustice</t>
  </si>
  <si>
    <t>Ostrovan Zadní Třebáň</t>
  </si>
  <si>
    <t>Union Cerhovice B</t>
  </si>
  <si>
    <t>10.15</t>
  </si>
  <si>
    <t>Sparta Podluhy</t>
  </si>
  <si>
    <t>Broumy</t>
  </si>
  <si>
    <t>Litavan Libomyšl</t>
  </si>
  <si>
    <t>Podluhy/Rpety</t>
  </si>
  <si>
    <t>Chlumec</t>
  </si>
  <si>
    <t>Lužce</t>
  </si>
  <si>
    <t>Vižina</t>
  </si>
  <si>
    <t>Stašov</t>
  </si>
  <si>
    <t>SK Tetín</t>
  </si>
  <si>
    <t>Slavoj Osek B</t>
  </si>
  <si>
    <t>OP</t>
  </si>
  <si>
    <t>III.B</t>
  </si>
  <si>
    <t>IV.A</t>
  </si>
  <si>
    <t>IV.B</t>
  </si>
  <si>
    <t>OPD</t>
  </si>
  <si>
    <t>OPstŽ</t>
  </si>
  <si>
    <t>OPMLŽA</t>
  </si>
  <si>
    <t>OPMLŽB</t>
  </si>
  <si>
    <t>14.00</t>
  </si>
  <si>
    <t>2.kolo</t>
  </si>
  <si>
    <t>Na Ostrově</t>
  </si>
  <si>
    <t>Bzová</t>
  </si>
  <si>
    <t>OPstŽ:</t>
  </si>
  <si>
    <t>14.30</t>
  </si>
  <si>
    <t>15.00</t>
  </si>
  <si>
    <t>OPmlŽA:</t>
  </si>
  <si>
    <t>12.30</t>
  </si>
  <si>
    <t>pá</t>
  </si>
  <si>
    <t>17.30</t>
  </si>
  <si>
    <t>OPmlŽB:</t>
  </si>
  <si>
    <t>3.Česká liga žen - D</t>
  </si>
  <si>
    <t>J3D</t>
  </si>
  <si>
    <t>Blatná</t>
  </si>
  <si>
    <t xml:space="preserve">OFS Beroun - 5.9.2012 - úřední začátek v 17.30 hodin </t>
  </si>
  <si>
    <t>st</t>
  </si>
  <si>
    <t xml:space="preserve">OFS Beroun - 6.9.2012 - úřední začátek v 17.30 hodin </t>
  </si>
  <si>
    <t>čt</t>
  </si>
  <si>
    <t xml:space="preserve">OFS Beroun - 19.9.2012 - úřední začátek v 17.30 hodin </t>
  </si>
  <si>
    <t>11.kolo</t>
  </si>
  <si>
    <t xml:space="preserve">OFS Beroun - 7. - 9.9.2012 - úřední začátek v 17.00 hodin </t>
  </si>
  <si>
    <t>3.kolo</t>
  </si>
  <si>
    <t>12.00</t>
  </si>
  <si>
    <t xml:space="preserve">OFS Beroun - 14. - 16.9.2012 - úřední začátek v 16.30 hodin </t>
  </si>
  <si>
    <t>4.kolo</t>
  </si>
  <si>
    <t>13.30</t>
  </si>
  <si>
    <t>Komárov</t>
  </si>
  <si>
    <t>1.FK Příbram a.s.,"B"</t>
  </si>
  <si>
    <t xml:space="preserve">OFS Beroun - 21. - 23.9.2012 - úřední začátek v 16.30 hodin </t>
  </si>
  <si>
    <t>5.kolo</t>
  </si>
  <si>
    <t xml:space="preserve">OFS Beroun - 28.9. - 30.9.2012 - úřední začátek v 16.00 hodin </t>
  </si>
  <si>
    <t>6.kolo</t>
  </si>
  <si>
    <t>10,15</t>
  </si>
  <si>
    <t>13.00</t>
  </si>
  <si>
    <t>Sokol Vonoklasy</t>
  </si>
  <si>
    <t xml:space="preserve">OFS Beroun - 5.10. - 7.10.2012 - úřední začátek v 16.00 hodin </t>
  </si>
  <si>
    <t>7.kolo</t>
  </si>
  <si>
    <t>1015</t>
  </si>
  <si>
    <t>17.00</t>
  </si>
  <si>
    <t xml:space="preserve">OFS Beroun - 12. - 14.10.2012 - úřední začátek v 16.00 hodin </t>
  </si>
  <si>
    <t>8.kolo</t>
  </si>
  <si>
    <t>TJ ZKZ Horní Bříza</t>
  </si>
  <si>
    <t xml:space="preserve">OFS Beroun - 19. - 21.10.2012 - úřední začátek v 15.30 hodin </t>
  </si>
  <si>
    <t>9.kolo</t>
  </si>
  <si>
    <t>16.30</t>
  </si>
  <si>
    <t xml:space="preserve">OFS Beroun - 26. - 28.10.2012 - úřední začátek v 14.30 hodin </t>
  </si>
  <si>
    <t>10.kolo</t>
  </si>
  <si>
    <t>11.30</t>
  </si>
  <si>
    <t>15.30</t>
  </si>
  <si>
    <t>FK Dukla Jižní Město o.s.</t>
  </si>
  <si>
    <t xml:space="preserve">OFS Beroun - 2.11. - 4.11.2012 - úřední začátek v 14.00 hodin </t>
  </si>
  <si>
    <t>11.00</t>
  </si>
  <si>
    <t xml:space="preserve">OFS Beroun - 10. - 11.11.2012 - úřední začátek v 14.00 hodin </t>
  </si>
  <si>
    <t>12.kolo</t>
  </si>
  <si>
    <t>14.kolo</t>
  </si>
  <si>
    <t>SK Ďáblice</t>
  </si>
  <si>
    <t xml:space="preserve">OFS Beroun - 17. - 18.11.2012 - úřední začátek v 13.30 hodin </t>
  </si>
  <si>
    <t>13.kolo</t>
  </si>
  <si>
    <t>10.30</t>
  </si>
  <si>
    <t xml:space="preserve">    Termínová listina OFS Beroun</t>
  </si>
  <si>
    <t>Datum</t>
  </si>
  <si>
    <t>Přípravky</t>
  </si>
  <si>
    <t xml:space="preserve">ne </t>
  </si>
  <si>
    <t xml:space="preserve">FK Komárov </t>
  </si>
  <si>
    <t>AFK Loděnice B</t>
  </si>
  <si>
    <t>Hostomice B</t>
  </si>
  <si>
    <t xml:space="preserve"> Horymír Neumětely B</t>
  </si>
  <si>
    <t>FK Olympie Zdice B</t>
  </si>
  <si>
    <t>Dorost</t>
  </si>
  <si>
    <t xml:space="preserve">Hostomice </t>
  </si>
  <si>
    <t xml:space="preserve">FK Olympie Zdice </t>
  </si>
  <si>
    <t>Spartak TOS Žebrák B</t>
  </si>
  <si>
    <t>OP st Ž</t>
  </si>
  <si>
    <t>OP ml Ž A</t>
  </si>
  <si>
    <t>OP ml Ž B</t>
  </si>
  <si>
    <t>Liteň/Zadní Třebáň</t>
  </si>
  <si>
    <t>FK Kr.Dvůr A</t>
  </si>
  <si>
    <t>FK Kr.Dvůr B</t>
  </si>
  <si>
    <t>Český lev Union-Beroun B</t>
  </si>
  <si>
    <t>Hostomice</t>
  </si>
  <si>
    <t xml:space="preserve">OFS Beroun -31.8. - 2.9.2012 - úřední začátek v 17.00 hodin </t>
  </si>
  <si>
    <t>Vinobraní</t>
  </si>
  <si>
    <t>hř.Na Ostrově</t>
  </si>
  <si>
    <t>-3 před ú.z.</t>
  </si>
  <si>
    <t>hř.Bzová</t>
  </si>
  <si>
    <t>-3 předz.A</t>
  </si>
  <si>
    <t>předz.A</t>
  </si>
  <si>
    <t>hř.Komárov</t>
  </si>
  <si>
    <t>předz.B</t>
  </si>
  <si>
    <t>volná</t>
  </si>
  <si>
    <t>-2,5 předz.B</t>
  </si>
  <si>
    <t>-2,5 předz.A</t>
  </si>
  <si>
    <t xml:space="preserve">Podluhy/Rpety </t>
  </si>
  <si>
    <r>
      <t>Újezd/</t>
    </r>
    <r>
      <rPr>
        <sz val="10"/>
        <color indexed="10"/>
        <rFont val="Arial"/>
        <family val="2"/>
      </rPr>
      <t>Cerhovice</t>
    </r>
  </si>
  <si>
    <t>SO</t>
  </si>
  <si>
    <t>POHÁR</t>
  </si>
  <si>
    <t>DEN</t>
  </si>
  <si>
    <t>NE</t>
  </si>
  <si>
    <t>Úř. zač.</t>
  </si>
  <si>
    <t>OP + III.</t>
  </si>
  <si>
    <t>NT</t>
  </si>
  <si>
    <t>ST</t>
  </si>
  <si>
    <r>
      <rPr>
        <b/>
        <sz val="9"/>
        <rFont val="Arial CE"/>
        <family val="0"/>
      </rPr>
      <t>PÁ</t>
    </r>
    <r>
      <rPr>
        <sz val="9"/>
        <rFont val="Arial CE"/>
        <family val="0"/>
      </rPr>
      <t xml:space="preserve"> 17:30</t>
    </r>
  </si>
  <si>
    <t xml:space="preserve">IV. </t>
  </si>
  <si>
    <t>OPmlŽ A</t>
  </si>
  <si>
    <t>OPmlŽ B</t>
  </si>
  <si>
    <t>JARO - 2015</t>
  </si>
  <si>
    <t>21.3.</t>
  </si>
  <si>
    <t>22.3.</t>
  </si>
  <si>
    <t>28.3.</t>
  </si>
  <si>
    <t>29.3.</t>
  </si>
  <si>
    <t>4.4.</t>
  </si>
  <si>
    <t>5.4.</t>
  </si>
  <si>
    <t>11.4.</t>
  </si>
  <si>
    <t>12.4.</t>
  </si>
  <si>
    <t>18.4.</t>
  </si>
  <si>
    <t>19.4.</t>
  </si>
  <si>
    <t>25.4.</t>
  </si>
  <si>
    <t>26.4.</t>
  </si>
  <si>
    <t>2.5.</t>
  </si>
  <si>
    <t>3.5.</t>
  </si>
  <si>
    <t>9.5.</t>
  </si>
  <si>
    <t>10.5.</t>
  </si>
  <si>
    <t>16.5.</t>
  </si>
  <si>
    <t>17.5.</t>
  </si>
  <si>
    <t>23.5.</t>
  </si>
  <si>
    <t>24.5.</t>
  </si>
  <si>
    <t>30.5.</t>
  </si>
  <si>
    <t>31.5.</t>
  </si>
  <si>
    <t>6.6.</t>
  </si>
  <si>
    <t>7.6.</t>
  </si>
  <si>
    <t>13.6.</t>
  </si>
  <si>
    <t>14.6.</t>
  </si>
  <si>
    <t>27.5.</t>
  </si>
  <si>
    <t>PÁ</t>
  </si>
  <si>
    <t>1.5.</t>
  </si>
  <si>
    <t>8.5.</t>
  </si>
  <si>
    <t>13.5.</t>
  </si>
  <si>
    <t>SF</t>
  </si>
  <si>
    <t>F</t>
  </si>
  <si>
    <t>FINÁLE</t>
  </si>
  <si>
    <t>(o pořadí)</t>
  </si>
  <si>
    <t>10.6.</t>
  </si>
  <si>
    <r>
      <t xml:space="preserve">Poznámka: </t>
    </r>
    <r>
      <rPr>
        <b/>
        <sz val="11"/>
        <color indexed="17"/>
        <rFont val="Calibri"/>
        <family val="2"/>
      </rPr>
      <t>NT</t>
    </r>
    <r>
      <rPr>
        <sz val="11"/>
        <color theme="1"/>
        <rFont val="Calibri"/>
        <family val="2"/>
      </rPr>
      <t xml:space="preserve"> - náhradní termín </t>
    </r>
  </si>
  <si>
    <r>
      <t xml:space="preserve">12 </t>
    </r>
    <r>
      <rPr>
        <sz val="12"/>
        <rFont val="Arial CE"/>
        <family val="0"/>
      </rPr>
      <t>(3)</t>
    </r>
  </si>
  <si>
    <r>
      <t xml:space="preserve">13 </t>
    </r>
    <r>
      <rPr>
        <sz val="12"/>
        <rFont val="Arial CE"/>
        <family val="0"/>
      </rPr>
      <t>(4)</t>
    </r>
  </si>
  <si>
    <r>
      <t xml:space="preserve">14 </t>
    </r>
    <r>
      <rPr>
        <sz val="12"/>
        <rFont val="Arial CE"/>
        <family val="0"/>
      </rPr>
      <t>(5)</t>
    </r>
  </si>
  <si>
    <r>
      <t xml:space="preserve">15 </t>
    </r>
    <r>
      <rPr>
        <sz val="12"/>
        <rFont val="Arial CE"/>
        <family val="0"/>
      </rPr>
      <t>(6)</t>
    </r>
  </si>
  <si>
    <r>
      <t xml:space="preserve">16 </t>
    </r>
    <r>
      <rPr>
        <sz val="12"/>
        <rFont val="Arial CE"/>
        <family val="0"/>
      </rPr>
      <t>(7)</t>
    </r>
  </si>
  <si>
    <r>
      <t xml:space="preserve">17 </t>
    </r>
    <r>
      <rPr>
        <sz val="12"/>
        <rFont val="Arial CE"/>
        <family val="0"/>
      </rPr>
      <t>(8)</t>
    </r>
  </si>
  <si>
    <r>
      <t xml:space="preserve">18 </t>
    </r>
    <r>
      <rPr>
        <sz val="12"/>
        <rFont val="Arial CE"/>
        <family val="0"/>
      </rPr>
      <t>(9)</t>
    </r>
  </si>
  <si>
    <r>
      <t xml:space="preserve">10 </t>
    </r>
    <r>
      <rPr>
        <sz val="12"/>
        <rFont val="Arial CE"/>
        <family val="0"/>
      </rPr>
      <t>(1)</t>
    </r>
  </si>
  <si>
    <r>
      <t xml:space="preserve">11 </t>
    </r>
    <r>
      <rPr>
        <sz val="12"/>
        <rFont val="Arial CE"/>
        <family val="0"/>
      </rPr>
      <t>(2)</t>
    </r>
  </si>
  <si>
    <r>
      <t xml:space="preserve">12 </t>
    </r>
    <r>
      <rPr>
        <sz val="11"/>
        <rFont val="Arial CE"/>
        <family val="0"/>
      </rPr>
      <t>(3)</t>
    </r>
  </si>
  <si>
    <r>
      <t xml:space="preserve">13 </t>
    </r>
    <r>
      <rPr>
        <sz val="11"/>
        <rFont val="Arial CE"/>
        <family val="0"/>
      </rPr>
      <t>(4)</t>
    </r>
  </si>
  <si>
    <r>
      <t xml:space="preserve">14 </t>
    </r>
    <r>
      <rPr>
        <sz val="11"/>
        <rFont val="Arial CE"/>
        <family val="0"/>
      </rPr>
      <t>(5)</t>
    </r>
  </si>
  <si>
    <r>
      <t xml:space="preserve">15 </t>
    </r>
    <r>
      <rPr>
        <sz val="11"/>
        <rFont val="Arial CE"/>
        <family val="0"/>
      </rPr>
      <t>(6)</t>
    </r>
  </si>
  <si>
    <r>
      <t xml:space="preserve">16 </t>
    </r>
    <r>
      <rPr>
        <sz val="11"/>
        <rFont val="Arial CE"/>
        <family val="0"/>
      </rPr>
      <t>(7)</t>
    </r>
  </si>
  <si>
    <r>
      <t>17</t>
    </r>
    <r>
      <rPr>
        <sz val="11"/>
        <rFont val="Arial CE"/>
        <family val="0"/>
      </rPr>
      <t xml:space="preserve"> (8)</t>
    </r>
  </si>
  <si>
    <r>
      <t xml:space="preserve">18 </t>
    </r>
    <r>
      <rPr>
        <sz val="11"/>
        <rFont val="Arial CE"/>
        <family val="0"/>
      </rPr>
      <t>(9)</t>
    </r>
  </si>
  <si>
    <r>
      <t xml:space="preserve">10 </t>
    </r>
    <r>
      <rPr>
        <sz val="11"/>
        <rFont val="Arial CE"/>
        <family val="0"/>
      </rPr>
      <t>(1)</t>
    </r>
  </si>
  <si>
    <r>
      <t xml:space="preserve">11 </t>
    </r>
    <r>
      <rPr>
        <sz val="11"/>
        <rFont val="Arial CE"/>
        <family val="0"/>
      </rPr>
      <t>(2)</t>
    </r>
  </si>
  <si>
    <r>
      <t xml:space="preserve">10 </t>
    </r>
    <r>
      <rPr>
        <sz val="11"/>
        <rFont val="Arial CE"/>
        <family val="0"/>
      </rPr>
      <t>(3)</t>
    </r>
  </si>
  <si>
    <r>
      <t xml:space="preserve">11 </t>
    </r>
    <r>
      <rPr>
        <sz val="11"/>
        <rFont val="Arial CE"/>
        <family val="0"/>
      </rPr>
      <t>(4)</t>
    </r>
  </si>
  <si>
    <r>
      <t xml:space="preserve">12 </t>
    </r>
    <r>
      <rPr>
        <sz val="11"/>
        <rFont val="Arial CE"/>
        <family val="0"/>
      </rPr>
      <t>(5)</t>
    </r>
  </si>
  <si>
    <r>
      <t xml:space="preserve">13 </t>
    </r>
    <r>
      <rPr>
        <sz val="11"/>
        <rFont val="Arial CE"/>
        <family val="0"/>
      </rPr>
      <t>(6)</t>
    </r>
  </si>
  <si>
    <r>
      <t xml:space="preserve">14 </t>
    </r>
    <r>
      <rPr>
        <sz val="11"/>
        <rFont val="Arial CE"/>
        <family val="0"/>
      </rPr>
      <t>(7)</t>
    </r>
  </si>
  <si>
    <r>
      <t xml:space="preserve">8 </t>
    </r>
    <r>
      <rPr>
        <sz val="11"/>
        <rFont val="Arial CE"/>
        <family val="0"/>
      </rPr>
      <t>(1)</t>
    </r>
  </si>
  <si>
    <r>
      <t xml:space="preserve">9 </t>
    </r>
    <r>
      <rPr>
        <sz val="11"/>
        <rFont val="Arial CE"/>
        <family val="0"/>
      </rPr>
      <t>(2)</t>
    </r>
  </si>
  <si>
    <r>
      <t xml:space="preserve">14 </t>
    </r>
    <r>
      <rPr>
        <sz val="12"/>
        <rFont val="Arial CE"/>
        <family val="0"/>
      </rPr>
      <t>(1)</t>
    </r>
  </si>
  <si>
    <r>
      <t xml:space="preserve">15 </t>
    </r>
    <r>
      <rPr>
        <sz val="12"/>
        <rFont val="Arial CE"/>
        <family val="0"/>
      </rPr>
      <t>(2)</t>
    </r>
  </si>
  <si>
    <r>
      <t xml:space="preserve">16 </t>
    </r>
    <r>
      <rPr>
        <sz val="12"/>
        <rFont val="Arial CE"/>
        <family val="0"/>
      </rPr>
      <t>(3)</t>
    </r>
  </si>
  <si>
    <r>
      <t xml:space="preserve">17 </t>
    </r>
    <r>
      <rPr>
        <sz val="12"/>
        <rFont val="Arial CE"/>
        <family val="0"/>
      </rPr>
      <t>(4)</t>
    </r>
  </si>
  <si>
    <r>
      <t xml:space="preserve">18 </t>
    </r>
    <r>
      <rPr>
        <sz val="12"/>
        <rFont val="Arial CE"/>
        <family val="0"/>
      </rPr>
      <t>(5)</t>
    </r>
  </si>
  <si>
    <r>
      <t xml:space="preserve">19 </t>
    </r>
    <r>
      <rPr>
        <sz val="12"/>
        <rFont val="Arial CE"/>
        <family val="0"/>
      </rPr>
      <t>(6)</t>
    </r>
  </si>
  <si>
    <r>
      <t xml:space="preserve">20 </t>
    </r>
    <r>
      <rPr>
        <sz val="12"/>
        <rFont val="Arial CE"/>
        <family val="0"/>
      </rPr>
      <t>(7)</t>
    </r>
  </si>
  <si>
    <r>
      <t xml:space="preserve">21 </t>
    </r>
    <r>
      <rPr>
        <sz val="12"/>
        <rFont val="Arial CE"/>
        <family val="0"/>
      </rPr>
      <t>(8)</t>
    </r>
  </si>
  <si>
    <r>
      <t xml:space="preserve">22 </t>
    </r>
    <r>
      <rPr>
        <sz val="12"/>
        <rFont val="Arial CE"/>
        <family val="0"/>
      </rPr>
      <t>(9)</t>
    </r>
  </si>
  <si>
    <r>
      <t xml:space="preserve">23 </t>
    </r>
    <r>
      <rPr>
        <sz val="12"/>
        <rFont val="Arial CE"/>
        <family val="0"/>
      </rPr>
      <t>(10)</t>
    </r>
  </si>
  <si>
    <r>
      <t xml:space="preserve">24 </t>
    </r>
    <r>
      <rPr>
        <sz val="12"/>
        <rFont val="Arial CE"/>
        <family val="0"/>
      </rPr>
      <t>(11)</t>
    </r>
  </si>
  <si>
    <r>
      <t xml:space="preserve">25 </t>
    </r>
    <r>
      <rPr>
        <sz val="12"/>
        <rFont val="Arial CE"/>
        <family val="0"/>
      </rPr>
      <t>(12)</t>
    </r>
  </si>
  <si>
    <r>
      <t xml:space="preserve">26 </t>
    </r>
    <r>
      <rPr>
        <sz val="12"/>
        <rFont val="Arial CE"/>
        <family val="0"/>
      </rPr>
      <t>(13)</t>
    </r>
  </si>
  <si>
    <r>
      <t xml:space="preserve">kvalifikace  </t>
    </r>
    <r>
      <rPr>
        <sz val="10"/>
        <rFont val="Arial CE"/>
        <family val="0"/>
      </rPr>
      <t>A - B</t>
    </r>
  </si>
  <si>
    <r>
      <t xml:space="preserve">kvalifikace  </t>
    </r>
    <r>
      <rPr>
        <sz val="10"/>
        <rFont val="Arial CE"/>
        <family val="0"/>
      </rPr>
      <t>B - 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</si>
</sst>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20"/>
      <name val="Arial CE"/>
      <family val="2"/>
    </font>
    <font>
      <b/>
      <sz val="11"/>
      <name val="Arial CE"/>
      <family val="0"/>
    </font>
    <font>
      <b/>
      <sz val="11"/>
      <color indexed="17"/>
      <name val="Calibri"/>
      <family val="2"/>
    </font>
    <font>
      <sz val="12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55"/>
      <name val="Arial CE"/>
      <family val="0"/>
    </font>
    <font>
      <b/>
      <i/>
      <sz val="11"/>
      <color indexed="8"/>
      <name val="Calibri"/>
      <family val="2"/>
    </font>
    <font>
      <b/>
      <sz val="10"/>
      <color indexed="17"/>
      <name val="Arial CE"/>
      <family val="0"/>
    </font>
    <font>
      <b/>
      <sz val="9"/>
      <color indexed="17"/>
      <name val="Arial CE"/>
      <family val="2"/>
    </font>
    <font>
      <b/>
      <sz val="20"/>
      <color indexed="17"/>
      <name val="Arial CE"/>
      <family val="2"/>
    </font>
    <font>
      <b/>
      <sz val="9"/>
      <color indexed="1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2"/>
      <color theme="0" tint="-0.24997000396251678"/>
      <name val="Arial CE"/>
      <family val="0"/>
    </font>
    <font>
      <b/>
      <i/>
      <sz val="11"/>
      <color theme="1"/>
      <name val="Calibri"/>
      <family val="2"/>
    </font>
    <font>
      <b/>
      <sz val="10"/>
      <color rgb="FF00B050"/>
      <name val="Arial CE"/>
      <family val="0"/>
    </font>
    <font>
      <b/>
      <sz val="20"/>
      <color rgb="FF00B050"/>
      <name val="Arial CE"/>
      <family val="2"/>
    </font>
    <font>
      <b/>
      <sz val="9"/>
      <color rgb="FF00B050"/>
      <name val="Calibri"/>
      <family val="2"/>
    </font>
    <font>
      <b/>
      <sz val="9"/>
      <color rgb="FF00B05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left"/>
    </xf>
    <xf numFmtId="49" fontId="64" fillId="0" borderId="0" xfId="0" applyNumberFormat="1" applyFont="1" applyAlignment="1">
      <alignment horizontal="left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20" fontId="6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6" fillId="7" borderId="22" xfId="0" applyFont="1" applyFill="1" applyBorder="1" applyAlignment="1">
      <alignment horizontal="right" vertical="center"/>
    </xf>
    <xf numFmtId="16" fontId="12" fillId="0" borderId="18" xfId="0" applyNumberFormat="1" applyFont="1" applyBorder="1" applyAlignment="1">
      <alignment horizontal="center" vertical="center"/>
    </xf>
    <xf numFmtId="0" fontId="66" fillId="7" borderId="23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47" fillId="10" borderId="25" xfId="0" applyFont="1" applyFill="1" applyBorder="1" applyAlignment="1">
      <alignment horizontal="center" vertical="center"/>
    </xf>
    <xf numFmtId="0" fontId="66" fillId="8" borderId="23" xfId="0" applyFont="1" applyFill="1" applyBorder="1" applyAlignment="1">
      <alignment horizontal="right" vertical="center"/>
    </xf>
    <xf numFmtId="0" fontId="15" fillId="7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15" fillId="7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17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3"/>
  <sheetViews>
    <sheetView zoomScalePageLayoutView="0" workbookViewId="0" topLeftCell="A1">
      <selection activeCell="M6" sqref="M6"/>
    </sheetView>
  </sheetViews>
  <sheetFormatPr defaultColWidth="9.140625" defaultRowHeight="15"/>
  <cols>
    <col min="1" max="1" width="5.28125" style="3" customWidth="1"/>
    <col min="2" max="2" width="1.57421875" style="3" customWidth="1"/>
    <col min="3" max="6" width="1.7109375" style="3" customWidth="1"/>
    <col min="7" max="7" width="20.421875" style="2" customWidth="1"/>
    <col min="8" max="8" width="1.7109375" style="3" customWidth="1"/>
    <col min="9" max="9" width="20.421875" style="3" customWidth="1"/>
    <col min="10" max="10" width="3.7109375" style="3" customWidth="1"/>
    <col min="11" max="11" width="5.00390625" style="4" customWidth="1"/>
    <col min="12" max="12" width="9.7109375" style="3" customWidth="1"/>
    <col min="13" max="13" width="26.8515625" style="3" customWidth="1"/>
    <col min="14" max="14" width="9.140625" style="8" customWidth="1"/>
    <col min="15" max="15" width="22.28125" style="8" customWidth="1"/>
    <col min="16" max="16" width="21.7109375" style="6" customWidth="1"/>
    <col min="17" max="19" width="17.8515625" style="8" customWidth="1"/>
    <col min="20" max="20" width="20.28125" style="8" customWidth="1"/>
    <col min="21" max="21" width="21.57421875" style="8" customWidth="1"/>
    <col min="22" max="22" width="20.8515625" style="8" customWidth="1"/>
    <col min="23" max="23" width="21.140625" style="7" customWidth="1"/>
    <col min="24" max="16384" width="9.140625" style="8" customWidth="1"/>
  </cols>
  <sheetData>
    <row r="1" spans="1:24" ht="11.25">
      <c r="A1" s="1" t="s">
        <v>0</v>
      </c>
      <c r="B1" s="2"/>
      <c r="C1" s="2"/>
      <c r="D1" s="2"/>
      <c r="E1" s="2"/>
      <c r="F1" s="2"/>
      <c r="N1" s="20">
        <v>1</v>
      </c>
      <c r="O1" s="18" t="s">
        <v>1</v>
      </c>
      <c r="P1" s="18" t="s">
        <v>2</v>
      </c>
      <c r="Q1" s="18" t="s">
        <v>3</v>
      </c>
      <c r="R1" s="18" t="s">
        <v>4</v>
      </c>
      <c r="S1" s="18" t="s">
        <v>5</v>
      </c>
      <c r="T1" s="21" t="s">
        <v>6</v>
      </c>
      <c r="U1" s="18" t="s">
        <v>3</v>
      </c>
      <c r="V1" s="21" t="s">
        <v>7</v>
      </c>
      <c r="W1" s="21" t="s">
        <v>8</v>
      </c>
      <c r="X1" s="7"/>
    </row>
    <row r="2" spans="1:24" ht="11.25">
      <c r="A2" s="9" t="s">
        <v>9</v>
      </c>
      <c r="C2" s="3">
        <v>0</v>
      </c>
      <c r="D2" s="3">
        <v>1</v>
      </c>
      <c r="E2" s="3">
        <v>0</v>
      </c>
      <c r="F2" s="3">
        <v>1</v>
      </c>
      <c r="G2" s="6" t="str">
        <f aca="true" t="shared" si="0" ref="G2:G8">O1</f>
        <v>Slavoj Osek</v>
      </c>
      <c r="H2" s="10" t="s">
        <v>10</v>
      </c>
      <c r="I2" s="11" t="str">
        <f>O14</f>
        <v>Stašov</v>
      </c>
      <c r="J2" s="3" t="s">
        <v>11</v>
      </c>
      <c r="N2" s="20">
        <v>2</v>
      </c>
      <c r="O2" s="18" t="s">
        <v>12</v>
      </c>
      <c r="P2" s="18" t="s">
        <v>13</v>
      </c>
      <c r="Q2" s="18" t="s">
        <v>156</v>
      </c>
      <c r="R2" s="18" t="s">
        <v>6</v>
      </c>
      <c r="S2" s="18" t="s">
        <v>14</v>
      </c>
      <c r="T2" s="21" t="s">
        <v>170</v>
      </c>
      <c r="U2" s="18" t="s">
        <v>15</v>
      </c>
      <c r="V2" s="21" t="s">
        <v>16</v>
      </c>
      <c r="W2" s="21" t="s">
        <v>16</v>
      </c>
      <c r="X2" s="7"/>
    </row>
    <row r="3" spans="1:24" ht="11.25">
      <c r="A3" s="3" t="s">
        <v>17</v>
      </c>
      <c r="C3" s="3">
        <v>0</v>
      </c>
      <c r="D3" s="3">
        <v>1</v>
      </c>
      <c r="E3" s="3">
        <v>0</v>
      </c>
      <c r="F3" s="3">
        <v>2</v>
      </c>
      <c r="G3" s="6" t="str">
        <f t="shared" si="0"/>
        <v>Karlštejn</v>
      </c>
      <c r="H3" s="10" t="s">
        <v>10</v>
      </c>
      <c r="I3" s="11" t="str">
        <f>O13</f>
        <v>Chlumec</v>
      </c>
      <c r="J3" s="3" t="s">
        <v>11</v>
      </c>
      <c r="N3" s="20">
        <v>3</v>
      </c>
      <c r="O3" s="18" t="s">
        <v>18</v>
      </c>
      <c r="P3" s="18" t="s">
        <v>19</v>
      </c>
      <c r="Q3" s="18" t="s">
        <v>20</v>
      </c>
      <c r="R3" s="18" t="s">
        <v>21</v>
      </c>
      <c r="S3" s="18" t="s">
        <v>22</v>
      </c>
      <c r="T3" s="21" t="s">
        <v>18</v>
      </c>
      <c r="U3" s="18" t="s">
        <v>18</v>
      </c>
      <c r="V3" s="21" t="s">
        <v>19</v>
      </c>
      <c r="W3" s="21" t="s">
        <v>23</v>
      </c>
      <c r="X3" s="7"/>
    </row>
    <row r="4" spans="3:24" ht="11.25">
      <c r="C4" s="3">
        <v>0</v>
      </c>
      <c r="D4" s="3">
        <v>1</v>
      </c>
      <c r="E4" s="3">
        <v>0</v>
      </c>
      <c r="F4" s="3">
        <v>3</v>
      </c>
      <c r="G4" s="6" t="str">
        <f t="shared" si="0"/>
        <v>Horymír Neumětely</v>
      </c>
      <c r="H4" s="10" t="s">
        <v>10</v>
      </c>
      <c r="I4" s="11" t="str">
        <f>O12</f>
        <v>Sparta Podluhy</v>
      </c>
      <c r="J4" s="3" t="s">
        <v>11</v>
      </c>
      <c r="N4" s="20">
        <v>4</v>
      </c>
      <c r="O4" s="18" t="s">
        <v>24</v>
      </c>
      <c r="P4" s="18" t="s">
        <v>25</v>
      </c>
      <c r="Q4" s="18" t="s">
        <v>26</v>
      </c>
      <c r="R4" s="18" t="s">
        <v>27</v>
      </c>
      <c r="S4" s="18" t="s">
        <v>28</v>
      </c>
      <c r="T4" s="21" t="s">
        <v>26</v>
      </c>
      <c r="U4" s="18" t="s">
        <v>26</v>
      </c>
      <c r="V4" s="21" t="s">
        <v>29</v>
      </c>
      <c r="W4" s="21" t="s">
        <v>24</v>
      </c>
      <c r="X4" s="7"/>
    </row>
    <row r="5" spans="3:24" ht="11.25">
      <c r="C5" s="3">
        <v>0</v>
      </c>
      <c r="D5" s="3">
        <v>1</v>
      </c>
      <c r="E5" s="3">
        <v>0</v>
      </c>
      <c r="F5" s="3">
        <v>4</v>
      </c>
      <c r="G5" s="6" t="str">
        <f t="shared" si="0"/>
        <v>Praskolesy</v>
      </c>
      <c r="H5" s="10" t="s">
        <v>10</v>
      </c>
      <c r="I5" s="11" t="str">
        <f>O11</f>
        <v>SK Tlustice</v>
      </c>
      <c r="J5" s="3" t="s">
        <v>11</v>
      </c>
      <c r="N5" s="20">
        <v>5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21" t="s">
        <v>30</v>
      </c>
      <c r="U5" s="18" t="s">
        <v>30</v>
      </c>
      <c r="V5" s="21" t="s">
        <v>35</v>
      </c>
      <c r="W5" s="21" t="s">
        <v>30</v>
      </c>
      <c r="X5" s="7"/>
    </row>
    <row r="6" spans="3:24" ht="11.25">
      <c r="C6" s="3">
        <v>0</v>
      </c>
      <c r="D6" s="3">
        <v>1</v>
      </c>
      <c r="E6" s="3">
        <v>0</v>
      </c>
      <c r="F6" s="3">
        <v>5</v>
      </c>
      <c r="G6" s="6" t="str">
        <f t="shared" si="0"/>
        <v>FK Komárov</v>
      </c>
      <c r="H6" s="10" t="s">
        <v>10</v>
      </c>
      <c r="I6" s="11" t="str">
        <f>O10</f>
        <v>SK Nižbor</v>
      </c>
      <c r="J6" s="3" t="s">
        <v>11</v>
      </c>
      <c r="N6" s="20">
        <v>6</v>
      </c>
      <c r="O6" s="18" t="s">
        <v>36</v>
      </c>
      <c r="P6" s="18" t="s">
        <v>37</v>
      </c>
      <c r="Q6" s="18" t="s">
        <v>38</v>
      </c>
      <c r="R6" s="18" t="s">
        <v>39</v>
      </c>
      <c r="S6" s="18" t="s">
        <v>162</v>
      </c>
      <c r="T6" s="21" t="s">
        <v>41</v>
      </c>
      <c r="U6" s="18" t="s">
        <v>42</v>
      </c>
      <c r="V6" s="21" t="s">
        <v>41</v>
      </c>
      <c r="W6" s="21" t="s">
        <v>43</v>
      </c>
      <c r="X6" s="7"/>
    </row>
    <row r="7" spans="3:24" ht="11.25">
      <c r="C7" s="3">
        <v>0</v>
      </c>
      <c r="D7" s="3">
        <v>1</v>
      </c>
      <c r="E7" s="3">
        <v>0</v>
      </c>
      <c r="F7" s="3">
        <v>6</v>
      </c>
      <c r="G7" s="6" t="str">
        <f t="shared" si="0"/>
        <v>FC Freyburg Trubín</v>
      </c>
      <c r="H7" s="10" t="s">
        <v>10</v>
      </c>
      <c r="I7" s="11" t="str">
        <f>O9</f>
        <v>Český lev Union-Beroun B</v>
      </c>
      <c r="J7" s="3" t="s">
        <v>44</v>
      </c>
      <c r="N7" s="20">
        <v>7</v>
      </c>
      <c r="O7" s="18" t="s">
        <v>45</v>
      </c>
      <c r="P7" s="18" t="s">
        <v>46</v>
      </c>
      <c r="Q7" s="18" t="s">
        <v>47</v>
      </c>
      <c r="R7" s="18" t="s">
        <v>48</v>
      </c>
      <c r="S7" s="18" t="s">
        <v>49</v>
      </c>
      <c r="T7" s="21" t="s">
        <v>45</v>
      </c>
      <c r="U7" s="18" t="s">
        <v>45</v>
      </c>
      <c r="V7" s="21" t="s">
        <v>50</v>
      </c>
      <c r="W7" s="21" t="s">
        <v>45</v>
      </c>
      <c r="X7" s="7"/>
    </row>
    <row r="8" spans="1:24" ht="11.25">
      <c r="A8" s="22"/>
      <c r="B8" s="22"/>
      <c r="C8" s="22">
        <v>0</v>
      </c>
      <c r="D8" s="22">
        <v>1</v>
      </c>
      <c r="E8" s="22">
        <v>0</v>
      </c>
      <c r="F8" s="22">
        <v>7</v>
      </c>
      <c r="G8" s="23" t="str">
        <f t="shared" si="0"/>
        <v>FK Olympie Zdice</v>
      </c>
      <c r="H8" s="24" t="s">
        <v>10</v>
      </c>
      <c r="I8" s="25" t="str">
        <f>O8</f>
        <v>SK Doubravan Újezd</v>
      </c>
      <c r="J8" s="22" t="s">
        <v>11</v>
      </c>
      <c r="K8" s="26"/>
      <c r="L8" s="22"/>
      <c r="M8" s="22"/>
      <c r="N8" s="20">
        <v>8</v>
      </c>
      <c r="O8" s="18" t="s">
        <v>51</v>
      </c>
      <c r="P8" s="18" t="s">
        <v>41</v>
      </c>
      <c r="Q8" s="18" t="s">
        <v>52</v>
      </c>
      <c r="R8" s="18" t="s">
        <v>53</v>
      </c>
      <c r="S8" s="18" t="s">
        <v>54</v>
      </c>
      <c r="T8" s="21" t="s">
        <v>55</v>
      </c>
      <c r="U8" s="18" t="s">
        <v>40</v>
      </c>
      <c r="V8" s="21" t="s">
        <v>56</v>
      </c>
      <c r="W8" s="21" t="s">
        <v>55</v>
      </c>
      <c r="X8" s="7"/>
    </row>
    <row r="9" spans="1:24" ht="11.25">
      <c r="A9" s="9" t="s">
        <v>61</v>
      </c>
      <c r="C9" s="3">
        <v>0</v>
      </c>
      <c r="D9" s="3">
        <v>1</v>
      </c>
      <c r="E9" s="3">
        <v>0</v>
      </c>
      <c r="F9" s="3">
        <v>1</v>
      </c>
      <c r="G9" s="6" t="str">
        <f aca="true" t="shared" si="1" ref="G9:G15">P1</f>
        <v>Čechie Nový Jáchymov</v>
      </c>
      <c r="H9" s="10" t="s">
        <v>10</v>
      </c>
      <c r="I9" s="11" t="str">
        <f>P14</f>
        <v>SK Tetín</v>
      </c>
      <c r="J9" s="3" t="s">
        <v>44</v>
      </c>
      <c r="N9" s="20">
        <v>9</v>
      </c>
      <c r="O9" s="18" t="s">
        <v>169</v>
      </c>
      <c r="P9" s="18" t="s">
        <v>57</v>
      </c>
      <c r="Q9" s="18" t="s">
        <v>58</v>
      </c>
      <c r="R9" s="18" t="s">
        <v>59</v>
      </c>
      <c r="S9" s="18" t="s">
        <v>60</v>
      </c>
      <c r="T9" s="21"/>
      <c r="U9" s="18" t="s">
        <v>57</v>
      </c>
      <c r="V9" s="27"/>
      <c r="W9" s="21"/>
      <c r="X9" s="7"/>
    </row>
    <row r="10" spans="1:24" ht="11.25">
      <c r="A10" s="3" t="s">
        <v>17</v>
      </c>
      <c r="C10" s="3">
        <v>0</v>
      </c>
      <c r="D10" s="3">
        <v>1</v>
      </c>
      <c r="E10" s="3">
        <v>0</v>
      </c>
      <c r="F10" s="3">
        <v>2</v>
      </c>
      <c r="G10" s="6" t="str">
        <f t="shared" si="1"/>
        <v>AFK Loděnice  B</v>
      </c>
      <c r="H10" s="10" t="s">
        <v>10</v>
      </c>
      <c r="I10" s="11" t="str">
        <f>P13</f>
        <v>Lužce</v>
      </c>
      <c r="J10" s="12" t="s">
        <v>44</v>
      </c>
      <c r="N10" s="20">
        <v>10</v>
      </c>
      <c r="O10" s="18" t="s">
        <v>62</v>
      </c>
      <c r="P10" s="18" t="s">
        <v>63</v>
      </c>
      <c r="Q10" s="18" t="s">
        <v>64</v>
      </c>
      <c r="R10" s="18" t="s">
        <v>65</v>
      </c>
      <c r="S10" s="18" t="s">
        <v>66</v>
      </c>
      <c r="T10" s="21"/>
      <c r="U10" s="18" t="s">
        <v>67</v>
      </c>
      <c r="V10" s="27"/>
      <c r="W10" s="21"/>
      <c r="X10" s="7"/>
    </row>
    <row r="11" spans="3:24" ht="11.25">
      <c r="C11" s="3">
        <v>0</v>
      </c>
      <c r="D11" s="3">
        <v>1</v>
      </c>
      <c r="E11" s="3">
        <v>0</v>
      </c>
      <c r="F11" s="3">
        <v>3</v>
      </c>
      <c r="G11" s="6" t="str">
        <f t="shared" si="1"/>
        <v>VČS Tmaň</v>
      </c>
      <c r="H11" s="10" t="s">
        <v>10</v>
      </c>
      <c r="I11" s="11" t="str">
        <f>P12</f>
        <v>Broumy</v>
      </c>
      <c r="J11" s="12" t="s">
        <v>11</v>
      </c>
      <c r="K11" s="4" t="s">
        <v>71</v>
      </c>
      <c r="N11" s="20">
        <v>11</v>
      </c>
      <c r="O11" s="18" t="s">
        <v>68</v>
      </c>
      <c r="P11" s="18" t="s">
        <v>69</v>
      </c>
      <c r="Q11" s="18" t="s">
        <v>70</v>
      </c>
      <c r="R11" s="21"/>
      <c r="S11" s="21"/>
      <c r="T11" s="21"/>
      <c r="U11" s="18" t="s">
        <v>68</v>
      </c>
      <c r="V11" s="27"/>
      <c r="W11" s="21"/>
      <c r="X11" s="7"/>
    </row>
    <row r="12" spans="3:24" ht="11.25">
      <c r="C12" s="3">
        <v>0</v>
      </c>
      <c r="D12" s="3">
        <v>1</v>
      </c>
      <c r="E12" s="3">
        <v>0</v>
      </c>
      <c r="F12" s="3">
        <v>4</v>
      </c>
      <c r="G12" s="6" t="str">
        <f t="shared" si="1"/>
        <v>SK Cembrit Beroun-Závodí</v>
      </c>
      <c r="H12" s="10" t="s">
        <v>10</v>
      </c>
      <c r="I12" s="11" t="str">
        <f>P11</f>
        <v>Ostrovan Zadní Třebáň</v>
      </c>
      <c r="J12" s="12" t="s">
        <v>44</v>
      </c>
      <c r="K12" s="4" t="s">
        <v>71</v>
      </c>
      <c r="N12" s="20">
        <v>12</v>
      </c>
      <c r="O12" s="18" t="s">
        <v>72</v>
      </c>
      <c r="P12" s="18" t="s">
        <v>73</v>
      </c>
      <c r="Q12" s="18" t="s">
        <v>74</v>
      </c>
      <c r="R12" s="21"/>
      <c r="S12" s="21"/>
      <c r="T12" s="21"/>
      <c r="U12" s="18" t="s">
        <v>75</v>
      </c>
      <c r="V12" s="27"/>
      <c r="W12" s="21"/>
      <c r="X12" s="7"/>
    </row>
    <row r="13" spans="3:23" ht="11.25">
      <c r="C13" s="3">
        <v>0</v>
      </c>
      <c r="D13" s="3">
        <v>1</v>
      </c>
      <c r="E13" s="3">
        <v>0</v>
      </c>
      <c r="F13" s="3">
        <v>5</v>
      </c>
      <c r="G13" s="6" t="str">
        <f t="shared" si="1"/>
        <v>Kublov</v>
      </c>
      <c r="H13" s="10" t="s">
        <v>10</v>
      </c>
      <c r="I13" s="11" t="str">
        <f>P10</f>
        <v>SK Nižbor B</v>
      </c>
      <c r="J13" s="12" t="s">
        <v>44</v>
      </c>
      <c r="K13" s="4" t="s">
        <v>71</v>
      </c>
      <c r="N13" s="20">
        <v>13</v>
      </c>
      <c r="O13" s="18" t="s">
        <v>76</v>
      </c>
      <c r="P13" s="18" t="s">
        <v>77</v>
      </c>
      <c r="Q13" s="18" t="s">
        <v>78</v>
      </c>
      <c r="R13" s="21"/>
      <c r="S13" s="21"/>
      <c r="T13" s="21"/>
      <c r="U13" s="18" t="s">
        <v>14</v>
      </c>
      <c r="V13" s="21"/>
      <c r="W13" s="21"/>
    </row>
    <row r="14" spans="3:23" ht="11.25">
      <c r="C14" s="3">
        <v>0</v>
      </c>
      <c r="D14" s="3">
        <v>1</v>
      </c>
      <c r="E14" s="3">
        <v>0</v>
      </c>
      <c r="F14" s="3">
        <v>6</v>
      </c>
      <c r="G14" s="6" t="str">
        <f t="shared" si="1"/>
        <v>FK Svatá</v>
      </c>
      <c r="H14" s="10" t="s">
        <v>10</v>
      </c>
      <c r="I14" s="11" t="str">
        <f>P9</f>
        <v>Vysoký Újezd</v>
      </c>
      <c r="J14" s="12" t="s">
        <v>44</v>
      </c>
      <c r="N14" s="20">
        <v>14</v>
      </c>
      <c r="O14" s="18" t="s">
        <v>79</v>
      </c>
      <c r="P14" s="18" t="s">
        <v>80</v>
      </c>
      <c r="Q14" s="18" t="s">
        <v>81</v>
      </c>
      <c r="R14" s="21"/>
      <c r="S14" s="21"/>
      <c r="T14" s="21"/>
      <c r="U14" s="18" t="s">
        <v>80</v>
      </c>
      <c r="V14" s="21"/>
      <c r="W14" s="21"/>
    </row>
    <row r="15" spans="1:23" ht="11.25">
      <c r="A15" s="22"/>
      <c r="B15" s="22"/>
      <c r="C15" s="22">
        <v>0</v>
      </c>
      <c r="D15" s="22">
        <v>1</v>
      </c>
      <c r="E15" s="22">
        <v>0</v>
      </c>
      <c r="F15" s="22">
        <v>7</v>
      </c>
      <c r="G15" s="23" t="str">
        <f t="shared" si="1"/>
        <v>Srbsko</v>
      </c>
      <c r="H15" s="24" t="s">
        <v>10</v>
      </c>
      <c r="I15" s="25" t="str">
        <f>P8</f>
        <v>Hudlice</v>
      </c>
      <c r="J15" s="28" t="s">
        <v>44</v>
      </c>
      <c r="K15" s="26"/>
      <c r="L15" s="22"/>
      <c r="M15" s="22"/>
      <c r="O15" s="29" t="s">
        <v>82</v>
      </c>
      <c r="P15" s="29" t="s">
        <v>61</v>
      </c>
      <c r="Q15" s="29" t="s">
        <v>83</v>
      </c>
      <c r="R15" s="29" t="s">
        <v>84</v>
      </c>
      <c r="S15" s="29" t="s">
        <v>85</v>
      </c>
      <c r="T15" s="29" t="s">
        <v>86</v>
      </c>
      <c r="U15" s="29" t="s">
        <v>87</v>
      </c>
      <c r="V15" s="29" t="s">
        <v>88</v>
      </c>
      <c r="W15" s="29" t="s">
        <v>89</v>
      </c>
    </row>
    <row r="16" spans="1:24" ht="11.25">
      <c r="A16" s="9" t="s">
        <v>83</v>
      </c>
      <c r="C16" s="3">
        <v>0</v>
      </c>
      <c r="D16" s="3">
        <v>1</v>
      </c>
      <c r="E16" s="3">
        <v>0</v>
      </c>
      <c r="F16" s="3">
        <v>1</v>
      </c>
      <c r="G16" s="6" t="str">
        <f aca="true" t="shared" si="2" ref="G16:G22">Q1</f>
        <v>Slovan Lochovice</v>
      </c>
      <c r="H16" s="10" t="s">
        <v>10</v>
      </c>
      <c r="I16" s="11" t="str">
        <f>Q14</f>
        <v>Slavoj Osek B</v>
      </c>
      <c r="J16" s="3" t="s">
        <v>11</v>
      </c>
      <c r="O16" s="6"/>
      <c r="Q16" s="6"/>
      <c r="R16" s="6"/>
      <c r="U16" s="11"/>
      <c r="V16" s="11"/>
      <c r="X16" s="11"/>
    </row>
    <row r="17" spans="1:25" ht="11.25">
      <c r="A17" s="3" t="s">
        <v>17</v>
      </c>
      <c r="C17" s="3">
        <v>0</v>
      </c>
      <c r="D17" s="3">
        <v>1</v>
      </c>
      <c r="E17" s="3">
        <v>0</v>
      </c>
      <c r="F17" s="3">
        <v>2</v>
      </c>
      <c r="G17" s="6" t="str">
        <f t="shared" si="2"/>
        <v>Hostomice B</v>
      </c>
      <c r="H17" s="10" t="s">
        <v>10</v>
      </c>
      <c r="I17" s="11" t="str">
        <f>Q13</f>
        <v>Vižina</v>
      </c>
      <c r="J17" s="3" t="s">
        <v>11</v>
      </c>
      <c r="K17" s="4" t="s">
        <v>90</v>
      </c>
      <c r="V17" s="4"/>
      <c r="W17" s="3"/>
      <c r="X17" s="3"/>
      <c r="Y17" s="5"/>
    </row>
    <row r="18" spans="3:31" ht="11.25">
      <c r="C18" s="3">
        <v>0</v>
      </c>
      <c r="D18" s="3">
        <v>1</v>
      </c>
      <c r="E18" s="3">
        <v>0</v>
      </c>
      <c r="F18" s="3">
        <v>3</v>
      </c>
      <c r="G18" s="6" t="str">
        <f t="shared" si="2"/>
        <v>Horymír Neumětely B</v>
      </c>
      <c r="H18" s="10" t="s">
        <v>10</v>
      </c>
      <c r="I18" s="11" t="str">
        <f>Q12</f>
        <v>Litavan Libomyšl</v>
      </c>
      <c r="J18" s="3" t="s">
        <v>44</v>
      </c>
      <c r="K18" s="4" t="s">
        <v>90</v>
      </c>
      <c r="V18" s="4"/>
      <c r="W18" s="3"/>
      <c r="X18" s="3"/>
      <c r="Y18" s="5"/>
      <c r="AA18" s="5"/>
      <c r="AC18" s="3"/>
      <c r="AE18" s="11"/>
    </row>
    <row r="19" spans="3:31" ht="11.25">
      <c r="C19" s="3">
        <v>0</v>
      </c>
      <c r="D19" s="3">
        <v>1</v>
      </c>
      <c r="E19" s="3">
        <v>0</v>
      </c>
      <c r="F19" s="3">
        <v>4</v>
      </c>
      <c r="G19" s="6" t="str">
        <f t="shared" si="2"/>
        <v>Durisol Všeradice</v>
      </c>
      <c r="H19" s="10" t="s">
        <v>10</v>
      </c>
      <c r="I19" s="11" t="str">
        <f>Q11</f>
        <v>Union Cerhovice B</v>
      </c>
      <c r="J19" s="3" t="s">
        <v>11</v>
      </c>
      <c r="V19" s="4"/>
      <c r="W19" s="3"/>
      <c r="X19" s="1"/>
      <c r="Y19" s="5"/>
      <c r="AA19" s="5"/>
      <c r="AC19" s="3"/>
      <c r="AE19" s="11"/>
    </row>
    <row r="20" spans="3:31" ht="11.25">
      <c r="C20" s="3">
        <v>0</v>
      </c>
      <c r="D20" s="3">
        <v>1</v>
      </c>
      <c r="E20" s="3">
        <v>0</v>
      </c>
      <c r="F20" s="3">
        <v>5</v>
      </c>
      <c r="G20" s="6" t="str">
        <f t="shared" si="2"/>
        <v>SK Rpety</v>
      </c>
      <c r="H20" s="10" t="s">
        <v>10</v>
      </c>
      <c r="I20" s="11" t="str">
        <f>Q10</f>
        <v>Běštín</v>
      </c>
      <c r="J20" s="3" t="s">
        <v>11</v>
      </c>
      <c r="V20" s="4"/>
      <c r="W20" s="3"/>
      <c r="X20" s="1"/>
      <c r="Y20" s="5"/>
      <c r="AA20" s="5"/>
      <c r="AC20" s="3"/>
      <c r="AE20" s="11"/>
    </row>
    <row r="21" spans="3:31" ht="11.25">
      <c r="C21" s="3">
        <v>0</v>
      </c>
      <c r="D21" s="3">
        <v>1</v>
      </c>
      <c r="E21" s="3">
        <v>0</v>
      </c>
      <c r="F21" s="3">
        <v>6</v>
      </c>
      <c r="G21" s="6" t="str">
        <f t="shared" si="2"/>
        <v>Felbabka</v>
      </c>
      <c r="H21" s="10" t="s">
        <v>10</v>
      </c>
      <c r="I21" s="11" t="str">
        <f>Q9</f>
        <v>SK Březová 08</v>
      </c>
      <c r="J21" s="3" t="s">
        <v>44</v>
      </c>
      <c r="K21" s="4" t="s">
        <v>90</v>
      </c>
      <c r="V21" s="4"/>
      <c r="W21" s="3"/>
      <c r="X21" s="1"/>
      <c r="Y21" s="5"/>
      <c r="AA21" s="5"/>
      <c r="AC21" s="3"/>
      <c r="AE21" s="11"/>
    </row>
    <row r="22" spans="1:31" ht="11.25">
      <c r="A22" s="22"/>
      <c r="B22" s="22"/>
      <c r="C22" s="22">
        <v>0</v>
      </c>
      <c r="D22" s="22">
        <v>1</v>
      </c>
      <c r="E22" s="22">
        <v>0</v>
      </c>
      <c r="F22" s="22">
        <v>7</v>
      </c>
      <c r="G22" s="23" t="str">
        <f t="shared" si="2"/>
        <v>FK Olympie  Zdice B</v>
      </c>
      <c r="H22" s="24" t="s">
        <v>10</v>
      </c>
      <c r="I22" s="25" t="str">
        <f>Q8</f>
        <v>Drozdov</v>
      </c>
      <c r="J22" s="22" t="s">
        <v>44</v>
      </c>
      <c r="K22" s="26"/>
      <c r="L22" s="22"/>
      <c r="M22" s="22"/>
      <c r="V22" s="4"/>
      <c r="W22" s="3"/>
      <c r="X22" s="1"/>
      <c r="Y22" s="5"/>
      <c r="AA22" s="5"/>
      <c r="AC22" s="3"/>
      <c r="AE22" s="11"/>
    </row>
    <row r="23" spans="22:31" ht="11.25">
      <c r="V23" s="4"/>
      <c r="W23" s="3"/>
      <c r="X23" s="1"/>
      <c r="Y23" s="5"/>
      <c r="AA23" s="5"/>
      <c r="AC23" s="3"/>
      <c r="AE23" s="11"/>
    </row>
    <row r="24" spans="22:31" ht="11.25">
      <c r="V24" s="4"/>
      <c r="W24" s="3"/>
      <c r="X24" s="1"/>
      <c r="Y24" s="5"/>
      <c r="AA24" s="5"/>
      <c r="AC24" s="3"/>
      <c r="AE24" s="11"/>
    </row>
    <row r="25" spans="1:31" ht="11.25">
      <c r="A25" s="9"/>
      <c r="M25" s="9"/>
      <c r="N25" s="3"/>
      <c r="O25" s="3"/>
      <c r="P25" s="3"/>
      <c r="Q25" s="3"/>
      <c r="R25" s="3"/>
      <c r="S25" s="3"/>
      <c r="T25" s="3"/>
      <c r="U25" s="3"/>
      <c r="V25" s="4"/>
      <c r="W25" s="3"/>
      <c r="X25" s="1"/>
      <c r="Y25" s="5"/>
      <c r="AA25" s="5"/>
      <c r="AC25" s="3"/>
      <c r="AE25" s="11"/>
    </row>
    <row r="26" spans="22:31" ht="11.25">
      <c r="V26" s="4"/>
      <c r="W26" s="3"/>
      <c r="X26" s="1"/>
      <c r="Y26" s="5"/>
      <c r="AA26" s="5"/>
      <c r="AC26" s="3"/>
      <c r="AE26" s="11"/>
    </row>
    <row r="27" spans="22:31" ht="11.25">
      <c r="V27" s="4"/>
      <c r="W27" s="3"/>
      <c r="X27" s="3"/>
      <c r="Y27" s="5"/>
      <c r="AA27" s="5"/>
      <c r="AC27" s="3"/>
      <c r="AE27" s="11"/>
    </row>
    <row r="28" spans="22:31" ht="11.25">
      <c r="V28" s="4"/>
      <c r="W28" s="3"/>
      <c r="X28" s="3"/>
      <c r="Y28" s="5"/>
      <c r="AA28" s="5"/>
      <c r="AE28" s="11"/>
    </row>
    <row r="29" spans="22:31" ht="11.25">
      <c r="V29" s="4"/>
      <c r="W29" s="3"/>
      <c r="X29" s="3"/>
      <c r="Y29" s="5"/>
      <c r="AA29" s="5"/>
      <c r="AE29" s="11"/>
    </row>
    <row r="30" spans="22:31" ht="11.25">
      <c r="V30" s="4"/>
      <c r="W30" s="3"/>
      <c r="X30" s="3"/>
      <c r="Y30" s="5"/>
      <c r="AA30" s="5"/>
      <c r="AE30" s="11"/>
    </row>
    <row r="31" spans="22:31" ht="11.25">
      <c r="V31" s="4"/>
      <c r="W31" s="3"/>
      <c r="X31" s="3"/>
      <c r="Y31" s="3"/>
      <c r="Z31" s="10"/>
      <c r="AA31" s="5"/>
      <c r="AE31" s="11"/>
    </row>
    <row r="32" spans="22:31" ht="11.25">
      <c r="V32" s="4"/>
      <c r="W32" s="3"/>
      <c r="X32" s="3"/>
      <c r="Y32" s="3"/>
      <c r="Z32" s="10"/>
      <c r="AA32" s="3"/>
      <c r="AE32" s="11"/>
    </row>
    <row r="33" spans="22:31" ht="11.25">
      <c r="V33" s="4"/>
      <c r="W33" s="3"/>
      <c r="X33" s="3"/>
      <c r="Y33" s="3"/>
      <c r="Z33" s="14"/>
      <c r="AE33" s="11"/>
    </row>
    <row r="34" spans="14:31" ht="11.25">
      <c r="N34" s="3"/>
      <c r="O34" s="3"/>
      <c r="P34" s="3"/>
      <c r="Q34" s="3"/>
      <c r="R34" s="3"/>
      <c r="S34" s="3"/>
      <c r="T34" s="3"/>
      <c r="U34" s="3"/>
      <c r="V34" s="4"/>
      <c r="W34" s="3"/>
      <c r="X34" s="3"/>
      <c r="Y34" s="3"/>
      <c r="Z34" s="10"/>
      <c r="AE34" s="11"/>
    </row>
    <row r="35" spans="22:31" ht="11.25">
      <c r="V35" s="4"/>
      <c r="W35" s="3"/>
      <c r="X35" s="3"/>
      <c r="Y35" s="3"/>
      <c r="Z35" s="10"/>
      <c r="AE35" s="11"/>
    </row>
    <row r="36" spans="22:31" ht="11.25">
      <c r="V36" s="4"/>
      <c r="W36" s="3"/>
      <c r="Y36" s="3"/>
      <c r="Z36" s="1"/>
      <c r="AE36" s="11"/>
    </row>
    <row r="37" spans="22:31" ht="11.25">
      <c r="V37" s="4"/>
      <c r="W37" s="3"/>
      <c r="X37" s="3"/>
      <c r="Y37" s="3"/>
      <c r="Z37" s="10"/>
      <c r="AB37" s="3"/>
      <c r="AC37" s="3"/>
      <c r="AD37" s="3"/>
      <c r="AE37" s="3"/>
    </row>
    <row r="38" spans="22:31" ht="11.25">
      <c r="V38" s="4"/>
      <c r="W38" s="3"/>
      <c r="Y38" s="3"/>
      <c r="Z38" s="10"/>
      <c r="AB38" s="3"/>
      <c r="AC38" s="3"/>
      <c r="AD38" s="3"/>
      <c r="AE38" s="6"/>
    </row>
    <row r="39" spans="22:31" ht="11.25">
      <c r="V39" s="4"/>
      <c r="W39" s="3"/>
      <c r="X39" s="3"/>
      <c r="Y39" s="3"/>
      <c r="Z39" s="14"/>
      <c r="AB39" s="3"/>
      <c r="AC39" s="3"/>
      <c r="AD39" s="3"/>
      <c r="AE39" s="6"/>
    </row>
    <row r="40" spans="22:31" ht="11.25">
      <c r="V40" s="4"/>
      <c r="W40" s="3"/>
      <c r="Y40" s="3"/>
      <c r="AB40" s="3"/>
      <c r="AC40" s="3"/>
      <c r="AD40" s="3"/>
      <c r="AE40" s="6"/>
    </row>
    <row r="41" spans="22:31" ht="11.25">
      <c r="V41" s="4"/>
      <c r="W41" s="3"/>
      <c r="X41" s="3"/>
      <c r="Y41" s="3"/>
      <c r="Z41" s="14"/>
      <c r="AB41" s="3"/>
      <c r="AC41" s="3"/>
      <c r="AD41" s="3"/>
      <c r="AE41" s="6"/>
    </row>
    <row r="42" spans="22:31" ht="11.25">
      <c r="V42" s="4"/>
      <c r="W42" s="3"/>
      <c r="Y42" s="3"/>
      <c r="Z42" s="14"/>
      <c r="AB42" s="3"/>
      <c r="AC42" s="3"/>
      <c r="AD42" s="3"/>
      <c r="AE42" s="6"/>
    </row>
    <row r="43" spans="13:31" ht="11.25">
      <c r="M43" s="9"/>
      <c r="N43" s="3"/>
      <c r="O43" s="3"/>
      <c r="P43" s="3"/>
      <c r="Q43" s="3"/>
      <c r="R43" s="3"/>
      <c r="S43" s="3"/>
      <c r="T43" s="3"/>
      <c r="U43" s="3"/>
      <c r="V43" s="4"/>
      <c r="W43" s="3"/>
      <c r="X43" s="3"/>
      <c r="Y43" s="3"/>
      <c r="Z43" s="14"/>
      <c r="AB43" s="3"/>
      <c r="AC43" s="3"/>
      <c r="AD43" s="3"/>
      <c r="AE43" s="6"/>
    </row>
    <row r="44" spans="22:31" ht="11.25">
      <c r="V44" s="4"/>
      <c r="W44" s="3"/>
      <c r="Y44" s="3"/>
      <c r="Z44" s="14"/>
      <c r="AB44" s="3"/>
      <c r="AC44" s="3"/>
      <c r="AD44" s="3"/>
      <c r="AE44" s="6"/>
    </row>
    <row r="45" spans="22:31" ht="11.25">
      <c r="V45" s="4"/>
      <c r="W45" s="3"/>
      <c r="X45" s="3"/>
      <c r="Y45" s="3"/>
      <c r="Z45" s="14"/>
      <c r="AB45" s="3"/>
      <c r="AC45" s="3"/>
      <c r="AD45" s="3"/>
      <c r="AE45" s="3"/>
    </row>
    <row r="46" spans="22:31" ht="11.25">
      <c r="V46" s="4"/>
      <c r="W46" s="3"/>
      <c r="Y46" s="3"/>
      <c r="Z46" s="14"/>
      <c r="AB46" s="3"/>
      <c r="AC46" s="3"/>
      <c r="AD46" s="3"/>
      <c r="AE46" s="3"/>
    </row>
    <row r="47" spans="22:31" ht="11.25">
      <c r="V47" s="4"/>
      <c r="W47" s="3"/>
      <c r="X47" s="3"/>
      <c r="Y47" s="3"/>
      <c r="Z47" s="14"/>
      <c r="AB47" s="3"/>
      <c r="AC47" s="3"/>
      <c r="AD47" s="3"/>
      <c r="AE47" s="6"/>
    </row>
    <row r="48" spans="22:31" ht="11.25">
      <c r="V48" s="4"/>
      <c r="W48" s="3"/>
      <c r="Y48" s="3"/>
      <c r="Z48" s="14"/>
      <c r="AB48" s="3"/>
      <c r="AC48" s="3"/>
      <c r="AD48" s="3"/>
      <c r="AE48" s="6"/>
    </row>
    <row r="49" spans="22:31" ht="11.25">
      <c r="V49" s="4"/>
      <c r="W49" s="3"/>
      <c r="X49" s="3"/>
      <c r="Y49" s="3"/>
      <c r="Z49" s="14"/>
      <c r="AB49" s="3"/>
      <c r="AC49" s="3"/>
      <c r="AD49" s="3"/>
      <c r="AE49" s="6"/>
    </row>
    <row r="50" spans="22:31" ht="11.25">
      <c r="V50" s="4"/>
      <c r="W50" s="3"/>
      <c r="X50" s="3"/>
      <c r="Y50" s="3"/>
      <c r="Z50" s="14"/>
      <c r="AB50" s="3"/>
      <c r="AC50" s="3"/>
      <c r="AD50" s="3"/>
      <c r="AE50" s="6"/>
    </row>
    <row r="51" spans="22:31" ht="11.25">
      <c r="V51" s="4"/>
      <c r="W51" s="3"/>
      <c r="X51" s="3"/>
      <c r="Y51" s="3"/>
      <c r="AB51" s="3"/>
      <c r="AC51" s="3"/>
      <c r="AD51" s="3"/>
      <c r="AE51" s="6"/>
    </row>
    <row r="52" spans="22:31" ht="11.25">
      <c r="V52" s="4"/>
      <c r="W52" s="3"/>
      <c r="X52" s="3"/>
      <c r="Y52" s="3"/>
      <c r="AB52" s="3"/>
      <c r="AC52" s="3"/>
      <c r="AD52" s="3"/>
      <c r="AE52" s="6"/>
    </row>
    <row r="53" spans="22:31" ht="11.25">
      <c r="V53" s="4"/>
      <c r="W53" s="3"/>
      <c r="X53" s="3"/>
      <c r="Y53" s="3"/>
      <c r="Z53" s="1"/>
      <c r="AB53" s="3"/>
      <c r="AC53" s="3"/>
      <c r="AD53" s="3"/>
      <c r="AE53" s="6"/>
    </row>
    <row r="54" spans="22:31" ht="11.25">
      <c r="V54" s="4"/>
      <c r="W54" s="3"/>
      <c r="X54" s="3"/>
      <c r="Y54" s="3"/>
      <c r="Z54" s="10"/>
      <c r="AB54" s="3"/>
      <c r="AC54" s="3"/>
      <c r="AD54" s="3"/>
      <c r="AE54" s="3"/>
    </row>
    <row r="55" spans="22:31" ht="11.25">
      <c r="V55" s="4"/>
      <c r="W55" s="3"/>
      <c r="X55" s="3"/>
      <c r="Y55" s="3"/>
      <c r="Z55" s="10"/>
      <c r="AB55" s="3"/>
      <c r="AC55" s="3"/>
      <c r="AD55" s="3"/>
      <c r="AE55" s="3"/>
    </row>
    <row r="56" spans="22:31" ht="11.25">
      <c r="V56" s="4"/>
      <c r="W56" s="3"/>
      <c r="X56" s="3"/>
      <c r="Y56" s="3"/>
      <c r="Z56" s="1"/>
      <c r="AB56" s="3"/>
      <c r="AC56" s="3"/>
      <c r="AD56" s="3"/>
      <c r="AE56" s="6"/>
    </row>
    <row r="57" spans="22:31" ht="11.25">
      <c r="V57" s="4"/>
      <c r="W57" s="3"/>
      <c r="X57" s="3"/>
      <c r="Y57" s="3"/>
      <c r="Z57" s="10"/>
      <c r="AB57" s="3"/>
      <c r="AC57" s="3"/>
      <c r="AD57" s="3"/>
      <c r="AE57" s="6"/>
    </row>
    <row r="58" spans="22:31" ht="11.25">
      <c r="V58" s="4"/>
      <c r="W58" s="3"/>
      <c r="X58" s="3"/>
      <c r="Y58" s="3"/>
      <c r="Z58" s="10"/>
      <c r="AB58" s="3"/>
      <c r="AC58" s="3"/>
      <c r="AD58" s="3"/>
      <c r="AE58" s="6"/>
    </row>
    <row r="59" spans="22:31" ht="11.25">
      <c r="V59" s="4"/>
      <c r="W59" s="3"/>
      <c r="X59" s="3"/>
      <c r="Y59" s="3"/>
      <c r="Z59" s="14"/>
      <c r="AB59" s="3"/>
      <c r="AC59" s="3"/>
      <c r="AD59" s="3"/>
      <c r="AE59" s="6"/>
    </row>
    <row r="60" spans="22:31" ht="11.25">
      <c r="V60" s="4"/>
      <c r="W60" s="3"/>
      <c r="X60" s="3"/>
      <c r="Y60" s="3"/>
      <c r="AB60" s="3"/>
      <c r="AC60" s="3"/>
      <c r="AD60" s="3"/>
      <c r="AE60" s="6"/>
    </row>
    <row r="61" spans="22:31" ht="11.25">
      <c r="V61" s="4"/>
      <c r="W61" s="3"/>
      <c r="X61" s="3"/>
      <c r="Y61" s="3"/>
      <c r="Z61" s="1"/>
      <c r="AB61" s="3"/>
      <c r="AC61" s="3"/>
      <c r="AD61" s="3"/>
      <c r="AE61" s="6"/>
    </row>
    <row r="62" spans="22:31" ht="11.25">
      <c r="V62" s="4"/>
      <c r="W62" s="3"/>
      <c r="X62" s="3"/>
      <c r="Y62" s="3"/>
      <c r="AB62" s="3"/>
      <c r="AC62" s="3"/>
      <c r="AD62" s="3"/>
      <c r="AE62" s="6"/>
    </row>
    <row r="63" spans="22:31" ht="11.25">
      <c r="V63" s="4"/>
      <c r="W63" s="3"/>
      <c r="X63" s="3"/>
      <c r="Y63" s="3"/>
      <c r="AB63" s="3"/>
      <c r="AC63" s="3"/>
      <c r="AD63" s="3"/>
      <c r="AE63" s="3"/>
    </row>
    <row r="64" spans="1:31" ht="11.25">
      <c r="A64" s="1" t="s">
        <v>171</v>
      </c>
      <c r="B64" s="2"/>
      <c r="C64" s="2"/>
      <c r="D64" s="2"/>
      <c r="E64" s="2"/>
      <c r="F64" s="2"/>
      <c r="V64" s="4"/>
      <c r="W64" s="3"/>
      <c r="X64" s="3"/>
      <c r="Y64" s="3"/>
      <c r="AB64" s="3"/>
      <c r="AC64" s="3"/>
      <c r="AD64" s="3"/>
      <c r="AE64" s="3"/>
    </row>
    <row r="65" spans="1:31" ht="11.25">
      <c r="A65" s="9" t="s">
        <v>9</v>
      </c>
      <c r="C65" s="3">
        <v>0</v>
      </c>
      <c r="D65" s="3">
        <v>2</v>
      </c>
      <c r="E65" s="3">
        <v>0</v>
      </c>
      <c r="F65" s="3">
        <v>1</v>
      </c>
      <c r="G65" s="6" t="str">
        <f>O14</f>
        <v>Stašov</v>
      </c>
      <c r="H65" s="10" t="s">
        <v>10</v>
      </c>
      <c r="I65" s="11" t="str">
        <f>O8</f>
        <v>SK Doubravan Újezd</v>
      </c>
      <c r="J65" s="3" t="s">
        <v>11</v>
      </c>
      <c r="V65" s="4"/>
      <c r="W65" s="3"/>
      <c r="X65" s="3"/>
      <c r="Y65" s="3"/>
      <c r="Z65" s="1"/>
      <c r="AB65" s="3"/>
      <c r="AC65" s="3"/>
      <c r="AD65" s="3"/>
      <c r="AE65" s="6"/>
    </row>
    <row r="66" spans="1:31" ht="11.25">
      <c r="A66" s="3" t="s">
        <v>91</v>
      </c>
      <c r="C66" s="3">
        <v>0</v>
      </c>
      <c r="D66" s="3">
        <v>2</v>
      </c>
      <c r="E66" s="3">
        <v>0</v>
      </c>
      <c r="F66" s="3">
        <v>2</v>
      </c>
      <c r="G66" s="6" t="str">
        <f>O9</f>
        <v>Český lev Union-Beroun B</v>
      </c>
      <c r="H66" s="10" t="s">
        <v>10</v>
      </c>
      <c r="I66" s="11" t="str">
        <f>O7</f>
        <v>FK Olympie Zdice</v>
      </c>
      <c r="J66" s="3" t="s">
        <v>44</v>
      </c>
      <c r="L66" s="3" t="s">
        <v>92</v>
      </c>
      <c r="V66" s="4"/>
      <c r="W66" s="3"/>
      <c r="X66" s="3"/>
      <c r="Y66" s="3"/>
      <c r="AB66" s="3"/>
      <c r="AC66" s="3"/>
      <c r="AD66" s="3"/>
      <c r="AE66" s="6"/>
    </row>
    <row r="67" spans="3:31" ht="11.25">
      <c r="C67" s="3">
        <v>0</v>
      </c>
      <c r="D67" s="3">
        <v>2</v>
      </c>
      <c r="E67" s="3">
        <v>0</v>
      </c>
      <c r="F67" s="3">
        <v>3</v>
      </c>
      <c r="G67" s="6" t="str">
        <f>O10</f>
        <v>SK Nižbor</v>
      </c>
      <c r="H67" s="10" t="s">
        <v>10</v>
      </c>
      <c r="I67" s="11" t="str">
        <f>O6</f>
        <v>FC Freyburg Trubín</v>
      </c>
      <c r="J67" s="3" t="s">
        <v>11</v>
      </c>
      <c r="V67" s="4"/>
      <c r="W67" s="3"/>
      <c r="X67" s="3"/>
      <c r="Y67" s="3"/>
      <c r="AA67" s="3"/>
      <c r="AB67" s="3"/>
      <c r="AC67" s="3"/>
      <c r="AD67" s="3"/>
      <c r="AE67" s="6"/>
    </row>
    <row r="68" spans="3:31" ht="11.25">
      <c r="C68" s="3">
        <v>0</v>
      </c>
      <c r="D68" s="3">
        <v>2</v>
      </c>
      <c r="E68" s="3">
        <v>0</v>
      </c>
      <c r="F68" s="3">
        <v>4</v>
      </c>
      <c r="G68" s="6" t="str">
        <f>O11</f>
        <v>SK Tlustice</v>
      </c>
      <c r="H68" s="10" t="s">
        <v>10</v>
      </c>
      <c r="I68" s="11" t="str">
        <f>O5</f>
        <v>FK Komárov</v>
      </c>
      <c r="J68" s="3" t="s">
        <v>11</v>
      </c>
      <c r="V68" s="4"/>
      <c r="W68" s="3"/>
      <c r="X68" s="3"/>
      <c r="Y68" s="3"/>
      <c r="AB68" s="3"/>
      <c r="AC68" s="3"/>
      <c r="AD68" s="3"/>
      <c r="AE68" s="6"/>
    </row>
    <row r="69" spans="3:31" ht="11.25">
      <c r="C69" s="3">
        <v>0</v>
      </c>
      <c r="D69" s="3">
        <v>2</v>
      </c>
      <c r="E69" s="3">
        <v>0</v>
      </c>
      <c r="F69" s="3">
        <v>5</v>
      </c>
      <c r="G69" s="6" t="str">
        <f>O12</f>
        <v>Sparta Podluhy</v>
      </c>
      <c r="H69" s="10" t="s">
        <v>10</v>
      </c>
      <c r="I69" s="11" t="str">
        <f>O4</f>
        <v>Praskolesy</v>
      </c>
      <c r="J69" s="3" t="s">
        <v>11</v>
      </c>
      <c r="V69" s="4"/>
      <c r="W69" s="3"/>
      <c r="X69" s="3"/>
      <c r="Y69" s="3"/>
      <c r="AB69" s="3"/>
      <c r="AC69" s="3"/>
      <c r="AD69" s="3"/>
      <c r="AE69" s="6"/>
    </row>
    <row r="70" spans="3:31" ht="11.25">
      <c r="C70" s="3">
        <v>0</v>
      </c>
      <c r="D70" s="3">
        <v>2</v>
      </c>
      <c r="E70" s="3">
        <v>0</v>
      </c>
      <c r="F70" s="3">
        <v>6</v>
      </c>
      <c r="G70" s="6" t="str">
        <f>O13</f>
        <v>Chlumec</v>
      </c>
      <c r="H70" s="10" t="s">
        <v>10</v>
      </c>
      <c r="I70" s="11" t="str">
        <f>O3</f>
        <v>Horymír Neumětely</v>
      </c>
      <c r="J70" s="3" t="s">
        <v>44</v>
      </c>
      <c r="V70" s="4"/>
      <c r="W70" s="3"/>
      <c r="X70" s="3"/>
      <c r="Y70" s="3"/>
      <c r="Z70" s="1"/>
      <c r="AB70" s="3"/>
      <c r="AC70" s="3"/>
      <c r="AD70" s="3"/>
      <c r="AE70" s="6"/>
    </row>
    <row r="71" spans="1:31" ht="11.25">
      <c r="A71" s="22"/>
      <c r="B71" s="22"/>
      <c r="C71" s="22">
        <v>0</v>
      </c>
      <c r="D71" s="22">
        <v>2</v>
      </c>
      <c r="E71" s="22">
        <v>0</v>
      </c>
      <c r="F71" s="22">
        <v>7</v>
      </c>
      <c r="G71" s="23" t="str">
        <f>O1</f>
        <v>Slavoj Osek</v>
      </c>
      <c r="H71" s="24" t="s">
        <v>10</v>
      </c>
      <c r="I71" s="25" t="str">
        <f>O2</f>
        <v>Karlštejn</v>
      </c>
      <c r="J71" s="22" t="s">
        <v>11</v>
      </c>
      <c r="K71" s="26"/>
      <c r="L71" s="22"/>
      <c r="M71" s="22"/>
      <c r="V71" s="4"/>
      <c r="W71" s="3"/>
      <c r="X71" s="3"/>
      <c r="Y71" s="3"/>
      <c r="AB71" s="3"/>
      <c r="AC71" s="3"/>
      <c r="AD71" s="3"/>
      <c r="AE71" s="6"/>
    </row>
    <row r="72" spans="1:31" ht="11.25">
      <c r="A72" s="9" t="s">
        <v>61</v>
      </c>
      <c r="C72" s="3">
        <v>0</v>
      </c>
      <c r="D72" s="3">
        <v>2</v>
      </c>
      <c r="E72" s="3">
        <v>0</v>
      </c>
      <c r="F72" s="3">
        <v>1</v>
      </c>
      <c r="G72" s="6" t="str">
        <f>P14</f>
        <v>SK Tetín</v>
      </c>
      <c r="H72" s="10" t="s">
        <v>10</v>
      </c>
      <c r="I72" s="11" t="str">
        <f>P8</f>
        <v>Hudlice</v>
      </c>
      <c r="J72" s="3" t="s">
        <v>44</v>
      </c>
      <c r="V72" s="4"/>
      <c r="W72" s="3"/>
      <c r="X72" s="3"/>
      <c r="Y72" s="3"/>
      <c r="AB72" s="3"/>
      <c r="AC72" s="3"/>
      <c r="AD72" s="3"/>
      <c r="AE72" s="3"/>
    </row>
    <row r="73" spans="1:31" ht="11.25">
      <c r="A73" s="3" t="s">
        <v>91</v>
      </c>
      <c r="C73" s="3">
        <v>0</v>
      </c>
      <c r="D73" s="3">
        <v>2</v>
      </c>
      <c r="E73" s="3">
        <v>0</v>
      </c>
      <c r="F73" s="3">
        <v>2</v>
      </c>
      <c r="G73" s="6" t="str">
        <f>P9</f>
        <v>Vysoký Újezd</v>
      </c>
      <c r="H73" s="10" t="s">
        <v>10</v>
      </c>
      <c r="I73" s="11" t="str">
        <f>P7</f>
        <v>Srbsko</v>
      </c>
      <c r="J73" s="12" t="s">
        <v>11</v>
      </c>
      <c r="V73" s="4"/>
      <c r="W73" s="3"/>
      <c r="X73" s="3"/>
      <c r="Y73" s="3"/>
      <c r="Z73" s="1"/>
      <c r="AB73" s="3"/>
      <c r="AC73" s="3"/>
      <c r="AD73" s="3"/>
      <c r="AE73" s="3"/>
    </row>
    <row r="74" spans="3:31" ht="11.25">
      <c r="C74" s="3">
        <v>0</v>
      </c>
      <c r="D74" s="3">
        <v>2</v>
      </c>
      <c r="E74" s="3">
        <v>0</v>
      </c>
      <c r="F74" s="3">
        <v>3</v>
      </c>
      <c r="G74" s="6" t="str">
        <f>P10</f>
        <v>SK Nižbor B</v>
      </c>
      <c r="H74" s="10" t="s">
        <v>10</v>
      </c>
      <c r="I74" s="11" t="str">
        <f>P6</f>
        <v>FK Svatá</v>
      </c>
      <c r="J74" s="12" t="s">
        <v>44</v>
      </c>
      <c r="K74" s="4" t="s">
        <v>90</v>
      </c>
      <c r="V74" s="4"/>
      <c r="W74" s="3"/>
      <c r="X74" s="3"/>
      <c r="Y74" s="3"/>
      <c r="AB74" s="3"/>
      <c r="AC74" s="3"/>
      <c r="AD74" s="3"/>
      <c r="AE74" s="6"/>
    </row>
    <row r="75" spans="3:31" ht="11.25">
      <c r="C75" s="3">
        <v>0</v>
      </c>
      <c r="D75" s="3">
        <v>2</v>
      </c>
      <c r="E75" s="3">
        <v>0</v>
      </c>
      <c r="F75" s="3">
        <v>4</v>
      </c>
      <c r="G75" s="6" t="str">
        <f>P11</f>
        <v>Ostrovan Zadní Třebáň</v>
      </c>
      <c r="H75" s="10" t="s">
        <v>10</v>
      </c>
      <c r="I75" s="11" t="str">
        <f>P5</f>
        <v>Kublov</v>
      </c>
      <c r="J75" s="12" t="s">
        <v>11</v>
      </c>
      <c r="V75" s="4"/>
      <c r="W75" s="3"/>
      <c r="X75" s="3"/>
      <c r="Y75" s="3"/>
      <c r="AB75" s="3"/>
      <c r="AC75" s="3"/>
      <c r="AD75" s="3"/>
      <c r="AE75" s="6"/>
    </row>
    <row r="76" spans="3:31" ht="11.25">
      <c r="C76" s="3">
        <v>0</v>
      </c>
      <c r="D76" s="3">
        <v>2</v>
      </c>
      <c r="E76" s="3">
        <v>0</v>
      </c>
      <c r="F76" s="3">
        <v>5</v>
      </c>
      <c r="G76" s="6" t="str">
        <f>P12</f>
        <v>Broumy</v>
      </c>
      <c r="H76" s="10" t="s">
        <v>10</v>
      </c>
      <c r="I76" s="11" t="str">
        <f>P4</f>
        <v>SK Cembrit Beroun-Závodí</v>
      </c>
      <c r="J76" s="12" t="s">
        <v>44</v>
      </c>
      <c r="V76" s="4"/>
      <c r="W76" s="3"/>
      <c r="X76" s="3"/>
      <c r="Y76" s="3"/>
      <c r="Z76" s="1"/>
      <c r="AB76" s="3"/>
      <c r="AC76" s="3"/>
      <c r="AD76" s="3"/>
      <c r="AE76" s="6"/>
    </row>
    <row r="77" spans="3:31" ht="11.25">
      <c r="C77" s="3">
        <v>0</v>
      </c>
      <c r="D77" s="3">
        <v>2</v>
      </c>
      <c r="E77" s="3">
        <v>0</v>
      </c>
      <c r="F77" s="3">
        <v>6</v>
      </c>
      <c r="G77" s="6" t="str">
        <f>P13</f>
        <v>Lužce</v>
      </c>
      <c r="H77" s="10" t="s">
        <v>10</v>
      </c>
      <c r="I77" s="11" t="str">
        <f>P3</f>
        <v>VČS Tmaň</v>
      </c>
      <c r="J77" s="12" t="s">
        <v>44</v>
      </c>
      <c r="V77" s="4"/>
      <c r="W77" s="3"/>
      <c r="X77" s="3"/>
      <c r="Y77" s="3"/>
      <c r="AB77" s="3"/>
      <c r="AC77" s="3"/>
      <c r="AD77" s="3"/>
      <c r="AE77" s="6"/>
    </row>
    <row r="78" spans="1:31" ht="11.25">
      <c r="A78" s="22"/>
      <c r="B78" s="22"/>
      <c r="C78" s="22">
        <v>0</v>
      </c>
      <c r="D78" s="22">
        <v>2</v>
      </c>
      <c r="E78" s="22">
        <v>0</v>
      </c>
      <c r="F78" s="22">
        <v>7</v>
      </c>
      <c r="G78" s="23" t="str">
        <f>P1</f>
        <v>Čechie Nový Jáchymov</v>
      </c>
      <c r="H78" s="24" t="s">
        <v>10</v>
      </c>
      <c r="I78" s="25" t="str">
        <f>P2</f>
        <v>AFK Loděnice  B</v>
      </c>
      <c r="J78" s="28" t="s">
        <v>44</v>
      </c>
      <c r="K78" s="26"/>
      <c r="L78" s="22"/>
      <c r="M78" s="22"/>
      <c r="V78" s="4"/>
      <c r="W78" s="3"/>
      <c r="X78" s="3"/>
      <c r="Y78" s="3"/>
      <c r="AB78" s="3"/>
      <c r="AC78" s="3"/>
      <c r="AD78" s="3"/>
      <c r="AE78" s="6"/>
    </row>
    <row r="79" spans="1:32" ht="11.25">
      <c r="A79" s="9" t="s">
        <v>83</v>
      </c>
      <c r="C79" s="3">
        <v>0</v>
      </c>
      <c r="D79" s="3">
        <v>2</v>
      </c>
      <c r="E79" s="3">
        <v>0</v>
      </c>
      <c r="F79" s="3">
        <v>1</v>
      </c>
      <c r="G79" s="6" t="str">
        <f>Q14</f>
        <v>Slavoj Osek B</v>
      </c>
      <c r="H79" s="10" t="s">
        <v>10</v>
      </c>
      <c r="I79" s="11" t="str">
        <f>Q8</f>
        <v>Drozdov</v>
      </c>
      <c r="J79" s="3" t="s">
        <v>44</v>
      </c>
      <c r="V79" s="4"/>
      <c r="W79" s="3"/>
      <c r="X79" s="3"/>
      <c r="Y79" s="3"/>
      <c r="Z79" s="14"/>
      <c r="AB79" s="4"/>
      <c r="AC79" s="15"/>
      <c r="AD79" s="3"/>
      <c r="AE79" s="14"/>
      <c r="AF79" s="3"/>
    </row>
    <row r="80" spans="1:32" ht="11.25">
      <c r="A80" s="3" t="s">
        <v>91</v>
      </c>
      <c r="C80" s="3">
        <v>0</v>
      </c>
      <c r="D80" s="3">
        <v>2</v>
      </c>
      <c r="E80" s="3">
        <v>0</v>
      </c>
      <c r="F80" s="3">
        <v>2</v>
      </c>
      <c r="G80" s="6" t="str">
        <f>Q9</f>
        <v>SK Březová 08</v>
      </c>
      <c r="H80" s="10" t="s">
        <v>10</v>
      </c>
      <c r="I80" s="11" t="str">
        <f>Q7</f>
        <v>FK Olympie  Zdice B</v>
      </c>
      <c r="J80" s="3" t="s">
        <v>11</v>
      </c>
      <c r="K80" s="4" t="s">
        <v>90</v>
      </c>
      <c r="L80" s="3" t="s">
        <v>93</v>
      </c>
      <c r="V80" s="4"/>
      <c r="W80" s="3"/>
      <c r="X80" s="3"/>
      <c r="Y80" s="3"/>
      <c r="AB80" s="4"/>
      <c r="AC80" s="15"/>
      <c r="AE80" s="14"/>
      <c r="AF80" s="3"/>
    </row>
    <row r="81" spans="3:32" ht="11.25">
      <c r="C81" s="3">
        <v>0</v>
      </c>
      <c r="D81" s="3">
        <v>2</v>
      </c>
      <c r="E81" s="3">
        <v>0</v>
      </c>
      <c r="F81" s="3">
        <v>3</v>
      </c>
      <c r="G81" s="6" t="str">
        <f>Q10</f>
        <v>Běštín</v>
      </c>
      <c r="H81" s="10" t="s">
        <v>10</v>
      </c>
      <c r="I81" s="11" t="str">
        <f>Q6</f>
        <v>Felbabka</v>
      </c>
      <c r="J81" s="3" t="s">
        <v>44</v>
      </c>
      <c r="K81" s="4" t="s">
        <v>90</v>
      </c>
      <c r="V81" s="4"/>
      <c r="W81" s="3"/>
      <c r="X81" s="3"/>
      <c r="Y81" s="3"/>
      <c r="Z81" s="14"/>
      <c r="AB81" s="4"/>
      <c r="AC81" s="15"/>
      <c r="AE81" s="3"/>
      <c r="AF81" s="3"/>
    </row>
    <row r="82" spans="3:32" ht="11.25">
      <c r="C82" s="3">
        <v>0</v>
      </c>
      <c r="D82" s="3">
        <v>2</v>
      </c>
      <c r="E82" s="3">
        <v>0</v>
      </c>
      <c r="F82" s="3">
        <v>4</v>
      </c>
      <c r="G82" s="6" t="str">
        <f>Q11</f>
        <v>Union Cerhovice B</v>
      </c>
      <c r="H82" s="10" t="s">
        <v>10</v>
      </c>
      <c r="I82" s="11" t="str">
        <f>Q5</f>
        <v>SK Rpety</v>
      </c>
      <c r="J82" s="3" t="s">
        <v>11</v>
      </c>
      <c r="V82" s="4"/>
      <c r="W82" s="3"/>
      <c r="Y82" s="3"/>
      <c r="AB82" s="4"/>
      <c r="AC82" s="15"/>
      <c r="AD82" s="16"/>
      <c r="AE82" s="3"/>
      <c r="AF82" s="3"/>
    </row>
    <row r="83" spans="3:32" ht="11.25">
      <c r="C83" s="3">
        <v>0</v>
      </c>
      <c r="D83" s="3">
        <v>2</v>
      </c>
      <c r="E83" s="3">
        <v>0</v>
      </c>
      <c r="F83" s="3">
        <v>5</v>
      </c>
      <c r="G83" s="6" t="str">
        <f>Q12</f>
        <v>Litavan Libomyšl</v>
      </c>
      <c r="H83" s="10" t="s">
        <v>10</v>
      </c>
      <c r="I83" s="11" t="str">
        <f>Q4</f>
        <v>Durisol Všeradice</v>
      </c>
      <c r="J83" s="3" t="s">
        <v>11</v>
      </c>
      <c r="V83" s="4"/>
      <c r="W83" s="3"/>
      <c r="X83" s="3"/>
      <c r="Y83" s="3"/>
      <c r="AC83" s="15"/>
      <c r="AD83" s="3"/>
      <c r="AE83" s="3"/>
      <c r="AF83" s="3"/>
    </row>
    <row r="84" spans="3:32" ht="11.25">
      <c r="C84" s="3">
        <v>0</v>
      </c>
      <c r="D84" s="3">
        <v>2</v>
      </c>
      <c r="E84" s="3">
        <v>0</v>
      </c>
      <c r="F84" s="3">
        <v>6</v>
      </c>
      <c r="G84" s="6" t="str">
        <f>Q13</f>
        <v>Vižina</v>
      </c>
      <c r="H84" s="10" t="s">
        <v>10</v>
      </c>
      <c r="I84" s="11" t="str">
        <f>Q3</f>
        <v>Horymír Neumětely B</v>
      </c>
      <c r="J84" s="3" t="s">
        <v>11</v>
      </c>
      <c r="K84" s="4" t="s">
        <v>90</v>
      </c>
      <c r="V84" s="4"/>
      <c r="W84" s="3"/>
      <c r="Y84" s="3"/>
      <c r="Z84" s="14"/>
      <c r="AC84" s="15"/>
      <c r="AD84" s="3"/>
      <c r="AE84" s="3"/>
      <c r="AF84" s="3"/>
    </row>
    <row r="85" spans="1:32" ht="11.25">
      <c r="A85" s="22"/>
      <c r="B85" s="22"/>
      <c r="C85" s="22">
        <v>0</v>
      </c>
      <c r="D85" s="22">
        <v>2</v>
      </c>
      <c r="E85" s="22">
        <v>0</v>
      </c>
      <c r="F85" s="22">
        <v>7</v>
      </c>
      <c r="G85" s="23" t="str">
        <f>Q1</f>
        <v>Slovan Lochovice</v>
      </c>
      <c r="H85" s="24" t="s">
        <v>10</v>
      </c>
      <c r="I85" s="25" t="str">
        <f>Q2</f>
        <v>Hostomice B</v>
      </c>
      <c r="J85" s="22" t="s">
        <v>11</v>
      </c>
      <c r="K85" s="26"/>
      <c r="L85" s="22"/>
      <c r="M85" s="22"/>
      <c r="V85" s="4"/>
      <c r="W85" s="3"/>
      <c r="X85" s="3"/>
      <c r="Y85" s="3"/>
      <c r="AC85" s="15"/>
      <c r="AD85" s="3"/>
      <c r="AE85" s="3"/>
      <c r="AF85" s="3"/>
    </row>
    <row r="86" spans="1:32" ht="11.25">
      <c r="A86" s="9" t="s">
        <v>94</v>
      </c>
      <c r="C86" s="3">
        <v>0</v>
      </c>
      <c r="D86" s="3">
        <v>2</v>
      </c>
      <c r="E86" s="3">
        <v>0</v>
      </c>
      <c r="F86" s="3">
        <v>1</v>
      </c>
      <c r="G86" s="6" t="str">
        <f>U14</f>
        <v>SK Tetín</v>
      </c>
      <c r="H86" s="10" t="s">
        <v>10</v>
      </c>
      <c r="I86" s="11" t="str">
        <f>U8</f>
        <v>Spartak TOS Žebrák</v>
      </c>
      <c r="J86" s="3" t="s">
        <v>44</v>
      </c>
      <c r="K86" s="4" t="s">
        <v>95</v>
      </c>
      <c r="V86" s="4"/>
      <c r="W86" s="3"/>
      <c r="X86" s="9"/>
      <c r="Y86" s="3"/>
      <c r="AC86" s="15"/>
      <c r="AD86" s="3"/>
      <c r="AE86" s="3"/>
      <c r="AF86" s="3"/>
    </row>
    <row r="87" spans="1:32" ht="11.25">
      <c r="A87" s="3" t="s">
        <v>91</v>
      </c>
      <c r="C87" s="3">
        <v>0</v>
      </c>
      <c r="D87" s="3">
        <v>2</v>
      </c>
      <c r="E87" s="3">
        <v>0</v>
      </c>
      <c r="F87" s="3">
        <v>2</v>
      </c>
      <c r="G87" s="6" t="str">
        <f>U9</f>
        <v>Vysoký Újezd</v>
      </c>
      <c r="H87" s="10" t="s">
        <v>10</v>
      </c>
      <c r="I87" s="11" t="str">
        <f>U7</f>
        <v>FK Olympie Zdice</v>
      </c>
      <c r="J87" s="3" t="s">
        <v>11</v>
      </c>
      <c r="K87" s="4" t="s">
        <v>95</v>
      </c>
      <c r="V87" s="4"/>
      <c r="W87" s="3"/>
      <c r="Y87" s="3"/>
      <c r="AA87" s="3"/>
      <c r="AC87" s="15"/>
      <c r="AD87" s="3"/>
      <c r="AE87" s="3"/>
      <c r="AF87" s="3"/>
    </row>
    <row r="88" spans="3:32" ht="11.25">
      <c r="C88" s="3">
        <v>0</v>
      </c>
      <c r="D88" s="3">
        <v>2</v>
      </c>
      <c r="E88" s="3">
        <v>0</v>
      </c>
      <c r="F88" s="3">
        <v>3</v>
      </c>
      <c r="G88" s="6" t="str">
        <f>U10</f>
        <v>Nižbor/Chyňava</v>
      </c>
      <c r="H88" s="10" t="s">
        <v>10</v>
      </c>
      <c r="I88" s="11" t="str">
        <f>U6</f>
        <v>Újezd /Drozdov</v>
      </c>
      <c r="J88" s="3" t="s">
        <v>11</v>
      </c>
      <c r="K88" s="4" t="s">
        <v>95</v>
      </c>
      <c r="V88" s="4"/>
      <c r="W88" s="3"/>
      <c r="X88" s="3"/>
      <c r="Y88" s="3"/>
      <c r="AA88" s="3"/>
      <c r="AC88" s="15"/>
      <c r="AE88" s="3"/>
      <c r="AF88" s="3"/>
    </row>
    <row r="89" spans="3:32" ht="11.25">
      <c r="C89" s="3">
        <v>0</v>
      </c>
      <c r="D89" s="3">
        <v>2</v>
      </c>
      <c r="E89" s="3">
        <v>0</v>
      </c>
      <c r="F89" s="3">
        <v>4</v>
      </c>
      <c r="G89" s="6" t="str">
        <f>U11</f>
        <v>SK Tlustice</v>
      </c>
      <c r="H89" s="10" t="s">
        <v>10</v>
      </c>
      <c r="I89" s="11" t="str">
        <f>U5</f>
        <v>FK Komárov</v>
      </c>
      <c r="J89" s="3" t="s">
        <v>11</v>
      </c>
      <c r="K89" s="4" t="s">
        <v>95</v>
      </c>
      <c r="V89" s="4"/>
      <c r="W89" s="3"/>
      <c r="Y89" s="3"/>
      <c r="AA89" s="3"/>
      <c r="AC89" s="15"/>
      <c r="AE89" s="3"/>
      <c r="AF89" s="3"/>
    </row>
    <row r="90" spans="3:32" ht="11.25">
      <c r="C90" s="3">
        <v>0</v>
      </c>
      <c r="D90" s="3">
        <v>2</v>
      </c>
      <c r="E90" s="3">
        <v>0</v>
      </c>
      <c r="F90" s="3">
        <v>5</v>
      </c>
      <c r="G90" s="6" t="str">
        <f>U12</f>
        <v>Podluhy/Rpety</v>
      </c>
      <c r="H90" s="10" t="s">
        <v>10</v>
      </c>
      <c r="I90" s="11" t="str">
        <f>U4</f>
        <v>Durisol Všeradice</v>
      </c>
      <c r="J90" s="3" t="s">
        <v>11</v>
      </c>
      <c r="K90" s="4" t="s">
        <v>96</v>
      </c>
      <c r="V90" s="4"/>
      <c r="W90" s="3"/>
      <c r="X90" s="3"/>
      <c r="Y90" s="3"/>
      <c r="AA90" s="3"/>
      <c r="AC90" s="15"/>
      <c r="AD90" s="16"/>
      <c r="AE90" s="3"/>
      <c r="AF90" s="3"/>
    </row>
    <row r="91" spans="3:32" ht="11.25">
      <c r="C91" s="3">
        <v>0</v>
      </c>
      <c r="D91" s="3">
        <v>2</v>
      </c>
      <c r="E91" s="3">
        <v>0</v>
      </c>
      <c r="F91" s="3">
        <v>6</v>
      </c>
      <c r="G91" s="6" t="str">
        <f>U13</f>
        <v>Zaječov</v>
      </c>
      <c r="H91" s="10" t="s">
        <v>10</v>
      </c>
      <c r="I91" s="11" t="str">
        <f>U3</f>
        <v>Horymír Neumětely</v>
      </c>
      <c r="J91" s="3" t="s">
        <v>11</v>
      </c>
      <c r="K91" s="4" t="s">
        <v>96</v>
      </c>
      <c r="V91" s="4"/>
      <c r="W91" s="3"/>
      <c r="X91" s="3"/>
      <c r="Y91" s="3"/>
      <c r="Z91" s="14"/>
      <c r="AA91" s="3"/>
      <c r="AC91" s="15"/>
      <c r="AD91" s="3"/>
      <c r="AE91" s="3"/>
      <c r="AF91" s="3"/>
    </row>
    <row r="92" spans="1:32" ht="11.25">
      <c r="A92" s="22"/>
      <c r="B92" s="22"/>
      <c r="C92" s="22">
        <v>0</v>
      </c>
      <c r="D92" s="22">
        <v>2</v>
      </c>
      <c r="E92" s="22">
        <v>0</v>
      </c>
      <c r="F92" s="22">
        <v>7</v>
      </c>
      <c r="G92" s="23" t="str">
        <f>U1</f>
        <v>Slovan Lochovice</v>
      </c>
      <c r="H92" s="24" t="s">
        <v>10</v>
      </c>
      <c r="I92" s="25" t="str">
        <f>U2</f>
        <v>AFK Loděnice</v>
      </c>
      <c r="J92" s="22" t="s">
        <v>44</v>
      </c>
      <c r="K92" s="26" t="s">
        <v>96</v>
      </c>
      <c r="L92" s="22"/>
      <c r="M92" s="22"/>
      <c r="V92" s="4"/>
      <c r="W92" s="3"/>
      <c r="X92" s="3"/>
      <c r="Y92" s="3"/>
      <c r="Z92" s="14"/>
      <c r="AA92" s="3"/>
      <c r="AB92" s="6"/>
      <c r="AC92" s="15"/>
      <c r="AD92" s="3"/>
      <c r="AE92" s="3"/>
      <c r="AF92" s="3"/>
    </row>
    <row r="93" spans="1:32" ht="11.25">
      <c r="A93" s="9" t="s">
        <v>97</v>
      </c>
      <c r="C93" s="3">
        <v>0</v>
      </c>
      <c r="D93" s="3">
        <v>2</v>
      </c>
      <c r="E93" s="3">
        <v>0</v>
      </c>
      <c r="F93" s="3">
        <v>1</v>
      </c>
      <c r="G93" s="6" t="str">
        <f>V8</f>
        <v>FK Králuv Dvůr A</v>
      </c>
      <c r="H93" s="10" t="s">
        <v>10</v>
      </c>
      <c r="I93" s="11" t="str">
        <f>V5</f>
        <v>FK Stejstav Hýskov</v>
      </c>
      <c r="J93" s="3" t="s">
        <v>11</v>
      </c>
      <c r="K93" s="4" t="s">
        <v>98</v>
      </c>
      <c r="V93" s="4"/>
      <c r="W93" s="3"/>
      <c r="X93" s="3"/>
      <c r="Y93" s="3"/>
      <c r="Z93" s="14"/>
      <c r="AB93" s="6"/>
      <c r="AC93" s="15"/>
      <c r="AD93" s="3"/>
      <c r="AE93" s="3"/>
      <c r="AF93" s="3"/>
    </row>
    <row r="94" spans="1:32" ht="11.25">
      <c r="A94" s="3" t="s">
        <v>91</v>
      </c>
      <c r="C94" s="3">
        <v>0</v>
      </c>
      <c r="D94" s="3">
        <v>2</v>
      </c>
      <c r="E94" s="3">
        <v>0</v>
      </c>
      <c r="F94" s="3">
        <v>2</v>
      </c>
      <c r="G94" s="6" t="str">
        <f>V6</f>
        <v>Hudlice</v>
      </c>
      <c r="H94" s="10" t="s">
        <v>10</v>
      </c>
      <c r="I94" s="11" t="str">
        <f>V4</f>
        <v>Liteň/Zad.Třebáň</v>
      </c>
      <c r="J94" s="3" t="s">
        <v>99</v>
      </c>
      <c r="K94" s="4" t="s">
        <v>100</v>
      </c>
      <c r="V94" s="4"/>
      <c r="W94" s="3"/>
      <c r="X94" s="3"/>
      <c r="Y94" s="3"/>
      <c r="Z94" s="14"/>
      <c r="AA94" s="16"/>
      <c r="AC94" s="15"/>
      <c r="AD94" s="3"/>
      <c r="AE94" s="3"/>
      <c r="AF94" s="3"/>
    </row>
    <row r="95" spans="3:32" ht="11.25">
      <c r="C95" s="3">
        <v>0</v>
      </c>
      <c r="D95" s="3">
        <v>2</v>
      </c>
      <c r="E95" s="3">
        <v>0</v>
      </c>
      <c r="F95" s="3">
        <v>3</v>
      </c>
      <c r="G95" s="6" t="str">
        <f>V7</f>
        <v>FK Králuv Dvůr B</v>
      </c>
      <c r="H95" s="10" t="s">
        <v>10</v>
      </c>
      <c r="I95" s="11" t="str">
        <f>V3</f>
        <v>VČS Tmaň</v>
      </c>
      <c r="J95" s="3" t="s">
        <v>11</v>
      </c>
      <c r="K95" s="4" t="s">
        <v>98</v>
      </c>
      <c r="V95" s="4"/>
      <c r="W95" s="3"/>
      <c r="X95" s="3"/>
      <c r="Y95" s="3"/>
      <c r="Z95" s="14"/>
      <c r="AA95" s="3"/>
      <c r="AC95" s="15"/>
      <c r="AD95" s="3"/>
      <c r="AE95" s="3"/>
      <c r="AF95" s="3"/>
    </row>
    <row r="96" spans="1:32" ht="11.25">
      <c r="A96" s="22"/>
      <c r="B96" s="22"/>
      <c r="C96" s="22">
        <v>0</v>
      </c>
      <c r="D96" s="22">
        <v>2</v>
      </c>
      <c r="E96" s="22">
        <v>0</v>
      </c>
      <c r="F96" s="22">
        <v>4</v>
      </c>
      <c r="G96" s="23" t="str">
        <f>V1</f>
        <v>Český lev-Union Beroun B</v>
      </c>
      <c r="H96" s="24" t="s">
        <v>10</v>
      </c>
      <c r="I96" s="25" t="str">
        <f>V2</f>
        <v>volno</v>
      </c>
      <c r="J96" s="22"/>
      <c r="K96" s="26"/>
      <c r="L96" s="22"/>
      <c r="M96" s="22"/>
      <c r="V96" s="4"/>
      <c r="W96" s="3"/>
      <c r="X96" s="3"/>
      <c r="Y96" s="3"/>
      <c r="Z96" s="14"/>
      <c r="AA96" s="3"/>
      <c r="AC96" s="15"/>
      <c r="AE96" s="3"/>
      <c r="AF96" s="3"/>
    </row>
    <row r="97" spans="1:32" ht="11.25">
      <c r="A97" s="9" t="s">
        <v>101</v>
      </c>
      <c r="C97" s="3">
        <v>0</v>
      </c>
      <c r="D97" s="3">
        <v>2</v>
      </c>
      <c r="E97" s="3">
        <v>0</v>
      </c>
      <c r="F97" s="3">
        <v>1</v>
      </c>
      <c r="G97" s="6" t="str">
        <f>W8</f>
        <v>Drozdov/Cerhovice</v>
      </c>
      <c r="H97" s="10" t="s">
        <v>10</v>
      </c>
      <c r="I97" s="11" t="str">
        <f>W5</f>
        <v>FK Komárov</v>
      </c>
      <c r="J97" s="3" t="s">
        <v>99</v>
      </c>
      <c r="K97" s="4" t="s">
        <v>100</v>
      </c>
      <c r="V97" s="4"/>
      <c r="W97" s="3"/>
      <c r="X97" s="3"/>
      <c r="Y97" s="3"/>
      <c r="Z97" s="14"/>
      <c r="AA97" s="3"/>
      <c r="AC97" s="15"/>
      <c r="AE97" s="3"/>
      <c r="AF97" s="3"/>
    </row>
    <row r="98" spans="1:32" ht="11.25">
      <c r="A98" s="3" t="s">
        <v>91</v>
      </c>
      <c r="C98" s="3">
        <v>0</v>
      </c>
      <c r="D98" s="3">
        <v>2</v>
      </c>
      <c r="E98" s="3">
        <v>0</v>
      </c>
      <c r="F98" s="3">
        <v>2</v>
      </c>
      <c r="G98" s="6" t="str">
        <f>W6</f>
        <v>Rpety/Podluhy</v>
      </c>
      <c r="H98" s="10" t="s">
        <v>10</v>
      </c>
      <c r="I98" s="11" t="str">
        <f>W4</f>
        <v>Praskolesy</v>
      </c>
      <c r="J98" s="3" t="s">
        <v>99</v>
      </c>
      <c r="K98" s="4" t="s">
        <v>100</v>
      </c>
      <c r="V98" s="4"/>
      <c r="W98" s="3"/>
      <c r="X98" s="3"/>
      <c r="Y98" s="3"/>
      <c r="Z98" s="14"/>
      <c r="AA98" s="3"/>
      <c r="AC98" s="15"/>
      <c r="AD98" s="3"/>
      <c r="AE98" s="3"/>
      <c r="AF98" s="3"/>
    </row>
    <row r="99" spans="3:32" ht="11.25">
      <c r="C99" s="3">
        <v>0</v>
      </c>
      <c r="D99" s="3">
        <v>2</v>
      </c>
      <c r="E99" s="3">
        <v>0</v>
      </c>
      <c r="F99" s="3">
        <v>3</v>
      </c>
      <c r="G99" s="6" t="str">
        <f>W7</f>
        <v>FK Olympie Zdice</v>
      </c>
      <c r="H99" s="10" t="s">
        <v>10</v>
      </c>
      <c r="I99" s="11" t="str">
        <f>W3</f>
        <v>Neumětely/Všeradice</v>
      </c>
      <c r="J99" s="3" t="s">
        <v>99</v>
      </c>
      <c r="K99" s="4" t="s">
        <v>100</v>
      </c>
      <c r="V99" s="4"/>
      <c r="W99" s="3"/>
      <c r="X99" s="3"/>
      <c r="Y99" s="3"/>
      <c r="Z99" s="14"/>
      <c r="AA99" s="3"/>
      <c r="AB99" s="2"/>
      <c r="AC99" s="15"/>
      <c r="AD99" s="3"/>
      <c r="AE99" s="3"/>
      <c r="AF99" s="3"/>
    </row>
    <row r="100" spans="1:32" ht="11.25">
      <c r="A100" s="22"/>
      <c r="B100" s="22"/>
      <c r="C100" s="22">
        <v>0</v>
      </c>
      <c r="D100" s="22">
        <v>2</v>
      </c>
      <c r="E100" s="22">
        <v>0</v>
      </c>
      <c r="F100" s="22">
        <v>4</v>
      </c>
      <c r="G100" s="23" t="str">
        <f>W1</f>
        <v>FK Hořovicko</v>
      </c>
      <c r="H100" s="24" t="s">
        <v>10</v>
      </c>
      <c r="I100" s="25" t="str">
        <f>W2</f>
        <v>volno</v>
      </c>
      <c r="J100" s="22"/>
      <c r="K100" s="26"/>
      <c r="L100" s="22"/>
      <c r="M100" s="22"/>
      <c r="V100" s="4"/>
      <c r="W100" s="3"/>
      <c r="X100" s="3"/>
      <c r="Y100" s="3"/>
      <c r="Z100" s="14"/>
      <c r="AB100" s="3"/>
      <c r="AC100" s="15"/>
      <c r="AD100" s="3"/>
      <c r="AE100" s="3"/>
      <c r="AF100" s="3"/>
    </row>
    <row r="101" spans="22:32" ht="11.25">
      <c r="V101" s="4"/>
      <c r="W101" s="3"/>
      <c r="X101" s="3"/>
      <c r="Y101" s="3"/>
      <c r="Z101" s="14"/>
      <c r="AB101" s="3"/>
      <c r="AC101" s="15"/>
      <c r="AD101" s="3"/>
      <c r="AE101" s="3"/>
      <c r="AF101" s="3"/>
    </row>
    <row r="102" spans="22:32" ht="11.25">
      <c r="V102" s="4"/>
      <c r="W102" s="3"/>
      <c r="X102" s="3"/>
      <c r="Y102" s="3"/>
      <c r="AA102" s="16"/>
      <c r="AB102" s="3"/>
      <c r="AC102" s="15"/>
      <c r="AD102" s="3"/>
      <c r="AE102" s="3"/>
      <c r="AF102" s="3"/>
    </row>
    <row r="103" spans="1:32" ht="11.25">
      <c r="A103" s="5" t="s">
        <v>102</v>
      </c>
      <c r="V103" s="4"/>
      <c r="W103" s="3"/>
      <c r="X103" s="3"/>
      <c r="Y103" s="3"/>
      <c r="AA103" s="3"/>
      <c r="AB103" s="3"/>
      <c r="AC103" s="15"/>
      <c r="AD103" s="3"/>
      <c r="AE103" s="3"/>
      <c r="AF103" s="3"/>
    </row>
    <row r="104" spans="1:32" ht="11.25">
      <c r="A104" s="2" t="s">
        <v>103</v>
      </c>
      <c r="C104" s="3">
        <v>0</v>
      </c>
      <c r="D104" s="3">
        <v>1</v>
      </c>
      <c r="E104" s="3">
        <v>0</v>
      </c>
      <c r="F104" s="3">
        <v>6</v>
      </c>
      <c r="G104" s="2" t="s">
        <v>4</v>
      </c>
      <c r="H104" s="10" t="s">
        <v>10</v>
      </c>
      <c r="I104" s="3" t="s">
        <v>104</v>
      </c>
      <c r="V104" s="4"/>
      <c r="W104" s="3"/>
      <c r="X104" s="3"/>
      <c r="Y104" s="3"/>
      <c r="AA104" s="3"/>
      <c r="AB104" s="3"/>
      <c r="AC104" s="15"/>
      <c r="AE104" s="3"/>
      <c r="AF104" s="3"/>
    </row>
    <row r="105" spans="1:32" ht="11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V105" s="4"/>
      <c r="W105" s="3"/>
      <c r="X105" s="3"/>
      <c r="Y105" s="3"/>
      <c r="Z105" s="14"/>
      <c r="AA105" s="3"/>
      <c r="AB105" s="3"/>
      <c r="AC105" s="15"/>
      <c r="AE105" s="3"/>
      <c r="AF105" s="3"/>
    </row>
    <row r="106" spans="14:32" ht="11.25">
      <c r="N106" s="3"/>
      <c r="O106" s="3"/>
      <c r="P106" s="3"/>
      <c r="Q106" s="3"/>
      <c r="R106" s="3"/>
      <c r="V106" s="4"/>
      <c r="W106" s="3"/>
      <c r="X106" s="3"/>
      <c r="Y106" s="3"/>
      <c r="AA106" s="3"/>
      <c r="AB106" s="3"/>
      <c r="AC106" s="15"/>
      <c r="AD106" s="16"/>
      <c r="AE106" s="3"/>
      <c r="AF106" s="3"/>
    </row>
    <row r="107" spans="11:32" ht="11.25">
      <c r="K107" s="3"/>
      <c r="N107" s="3"/>
      <c r="O107" s="3"/>
      <c r="P107" s="3"/>
      <c r="Q107" s="3"/>
      <c r="R107" s="3"/>
      <c r="V107" s="4"/>
      <c r="W107" s="3"/>
      <c r="X107" s="3"/>
      <c r="Y107" s="3"/>
      <c r="AA107" s="3"/>
      <c r="AB107" s="3"/>
      <c r="AC107" s="15"/>
      <c r="AD107" s="3"/>
      <c r="AE107" s="3"/>
      <c r="AF107" s="3"/>
    </row>
    <row r="108" spans="11:32" ht="11.25">
      <c r="K108" s="3"/>
      <c r="V108" s="4"/>
      <c r="W108" s="3"/>
      <c r="X108" s="3"/>
      <c r="Y108" s="3"/>
      <c r="AA108" s="3"/>
      <c r="AB108" s="3"/>
      <c r="AC108" s="15"/>
      <c r="AD108" s="3"/>
      <c r="AE108" s="3"/>
      <c r="AF108" s="3"/>
    </row>
    <row r="109" spans="22:32" ht="11.25">
      <c r="V109" s="4"/>
      <c r="W109" s="3"/>
      <c r="X109" s="3"/>
      <c r="Y109" s="3"/>
      <c r="Z109" s="14"/>
      <c r="AA109" s="3"/>
      <c r="AB109" s="3"/>
      <c r="AC109" s="15"/>
      <c r="AD109" s="3"/>
      <c r="AE109" s="3"/>
      <c r="AF109" s="3"/>
    </row>
    <row r="110" spans="22:32" ht="11.25">
      <c r="V110" s="4"/>
      <c r="W110" s="3"/>
      <c r="X110" s="3"/>
      <c r="Y110" s="3"/>
      <c r="AA110" s="3"/>
      <c r="AB110" s="3"/>
      <c r="AC110" s="15"/>
      <c r="AD110" s="3"/>
      <c r="AE110" s="3"/>
      <c r="AF110" s="3"/>
    </row>
    <row r="111" spans="8:32" ht="11.25">
      <c r="H111" s="14"/>
      <c r="I111" s="19"/>
      <c r="V111" s="4"/>
      <c r="W111" s="3"/>
      <c r="X111" s="3"/>
      <c r="Y111" s="3"/>
      <c r="AA111" s="3"/>
      <c r="AB111" s="3"/>
      <c r="AC111" s="15"/>
      <c r="AD111" s="3"/>
      <c r="AE111" s="3"/>
      <c r="AF111" s="3"/>
    </row>
    <row r="112" spans="1:32" ht="11.25">
      <c r="A112" s="9"/>
      <c r="H112" s="14"/>
      <c r="I112" s="19"/>
      <c r="V112" s="4"/>
      <c r="W112" s="3"/>
      <c r="X112" s="3"/>
      <c r="Y112" s="3"/>
      <c r="AA112" s="3"/>
      <c r="AB112" s="3"/>
      <c r="AC112" s="3"/>
      <c r="AD112" s="3"/>
      <c r="AE112" s="3"/>
      <c r="AF112" s="3"/>
    </row>
    <row r="113" spans="8:28" ht="11.25">
      <c r="H113" s="14"/>
      <c r="I113" s="19"/>
      <c r="V113" s="4"/>
      <c r="W113" s="3"/>
      <c r="X113" s="3"/>
      <c r="Y113" s="3"/>
      <c r="AA113" s="2"/>
      <c r="AB113" s="2"/>
    </row>
    <row r="114" spans="8:28" ht="11.25">
      <c r="H114" s="14"/>
      <c r="I114" s="19"/>
      <c r="V114" s="4"/>
      <c r="W114" s="3"/>
      <c r="X114" s="3"/>
      <c r="Y114" s="3"/>
      <c r="AA114" s="3"/>
      <c r="AB114" s="3"/>
    </row>
    <row r="115" spans="8:28" ht="11.25">
      <c r="H115" s="14"/>
      <c r="I115" s="19"/>
      <c r="V115" s="4"/>
      <c r="W115" s="3"/>
      <c r="X115" s="3"/>
      <c r="Y115" s="3"/>
      <c r="AA115" s="3"/>
      <c r="AB115" s="3"/>
    </row>
    <row r="116" spans="8:28" ht="11.25">
      <c r="H116" s="14"/>
      <c r="I116" s="19"/>
      <c r="V116" s="4"/>
      <c r="W116" s="3"/>
      <c r="X116" s="3"/>
      <c r="Y116" s="3"/>
      <c r="AA116" s="3"/>
      <c r="AB116" s="3"/>
    </row>
    <row r="117" spans="22:28" ht="11.25">
      <c r="V117" s="4"/>
      <c r="W117" s="3"/>
      <c r="X117" s="3"/>
      <c r="Y117" s="3"/>
      <c r="AA117" s="3"/>
      <c r="AB117" s="3"/>
    </row>
    <row r="118" spans="22:28" ht="11.25">
      <c r="V118" s="4"/>
      <c r="W118" s="3"/>
      <c r="X118" s="3"/>
      <c r="Y118" s="3"/>
      <c r="AA118" s="3"/>
      <c r="AB118" s="3"/>
    </row>
    <row r="119" spans="22:28" ht="11.25">
      <c r="V119" s="4"/>
      <c r="W119" s="3"/>
      <c r="X119" s="3"/>
      <c r="Y119" s="3"/>
      <c r="AA119" s="3"/>
      <c r="AB119" s="3"/>
    </row>
    <row r="120" spans="22:28" ht="11.25">
      <c r="V120" s="4"/>
      <c r="W120" s="3"/>
      <c r="X120" s="3"/>
      <c r="Y120" s="3"/>
      <c r="AA120" s="3"/>
      <c r="AB120" s="3"/>
    </row>
    <row r="121" spans="22:28" ht="11.25">
      <c r="V121" s="4"/>
      <c r="W121" s="3"/>
      <c r="X121" s="3"/>
      <c r="Y121" s="3"/>
      <c r="AA121" s="3"/>
      <c r="AB121" s="3"/>
    </row>
    <row r="122" spans="22:28" ht="11.25">
      <c r="V122" s="4"/>
      <c r="W122" s="3"/>
      <c r="X122" s="3"/>
      <c r="Y122" s="3"/>
      <c r="AA122" s="3"/>
      <c r="AB122" s="3"/>
    </row>
    <row r="123" spans="22:28" ht="11.25">
      <c r="V123" s="4"/>
      <c r="W123" s="3"/>
      <c r="X123" s="3"/>
      <c r="Y123" s="3"/>
      <c r="Z123" s="14"/>
      <c r="AA123" s="3"/>
      <c r="AB123" s="3"/>
    </row>
    <row r="124" spans="1:28" ht="11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V124" s="4"/>
      <c r="W124" s="3"/>
      <c r="X124" s="3"/>
      <c r="Y124" s="3"/>
      <c r="Z124" s="14"/>
      <c r="AA124" s="3"/>
      <c r="AB124" s="3"/>
    </row>
    <row r="125" spans="1:28" ht="11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V125" s="4"/>
      <c r="W125" s="3"/>
      <c r="X125" s="3"/>
      <c r="Y125" s="3"/>
      <c r="Z125" s="14"/>
      <c r="AA125" s="3"/>
      <c r="AB125" s="3"/>
    </row>
    <row r="126" spans="1:28" ht="11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V126" s="4"/>
      <c r="W126" s="3"/>
      <c r="X126" s="3"/>
      <c r="Y126" s="3"/>
      <c r="Z126" s="14"/>
      <c r="AA126" s="3"/>
      <c r="AB126" s="3"/>
    </row>
    <row r="127" spans="1:28" ht="11.25">
      <c r="A127" s="1" t="s">
        <v>105</v>
      </c>
      <c r="B127" s="6"/>
      <c r="G127" s="17"/>
      <c r="H127" s="13"/>
      <c r="I127" s="7"/>
      <c r="V127" s="4"/>
      <c r="W127" s="3"/>
      <c r="X127" s="3"/>
      <c r="Y127" s="3"/>
      <c r="Z127" s="14"/>
      <c r="AA127" s="3"/>
      <c r="AB127" s="3"/>
    </row>
    <row r="128" spans="1:28" ht="11.25">
      <c r="A128" s="9" t="s">
        <v>97</v>
      </c>
      <c r="C128" s="3">
        <v>0</v>
      </c>
      <c r="D128" s="3">
        <v>1</v>
      </c>
      <c r="E128" s="3">
        <v>0</v>
      </c>
      <c r="F128" s="3">
        <v>1</v>
      </c>
      <c r="G128" s="6" t="str">
        <f>V1</f>
        <v>Český lev-Union Beroun B</v>
      </c>
      <c r="H128" s="10" t="s">
        <v>10</v>
      </c>
      <c r="I128" s="11" t="str">
        <f>V8</f>
        <v>FK Králuv Dvůr A</v>
      </c>
      <c r="J128" s="3" t="s">
        <v>106</v>
      </c>
      <c r="V128" s="4"/>
      <c r="W128" s="3"/>
      <c r="X128" s="3"/>
      <c r="Y128" s="3"/>
      <c r="Z128" s="14"/>
      <c r="AA128" s="3"/>
      <c r="AB128" s="3"/>
    </row>
    <row r="129" spans="1:28" ht="11.25">
      <c r="A129" s="3" t="s">
        <v>17</v>
      </c>
      <c r="C129" s="3">
        <v>0</v>
      </c>
      <c r="D129" s="3">
        <v>1</v>
      </c>
      <c r="E129" s="3">
        <v>0</v>
      </c>
      <c r="F129" s="3">
        <v>2</v>
      </c>
      <c r="G129" s="6" t="str">
        <f>V2</f>
        <v>volno</v>
      </c>
      <c r="H129" s="10" t="s">
        <v>10</v>
      </c>
      <c r="I129" s="11" t="str">
        <f>V7</f>
        <v>FK Králuv Dvůr B</v>
      </c>
      <c r="Y129" s="3"/>
      <c r="Z129" s="3"/>
      <c r="AA129" s="3"/>
      <c r="AB129" s="3"/>
    </row>
    <row r="130" spans="3:28" ht="11.25">
      <c r="C130" s="3">
        <v>0</v>
      </c>
      <c r="D130" s="3">
        <v>1</v>
      </c>
      <c r="E130" s="3">
        <v>0</v>
      </c>
      <c r="F130" s="3">
        <v>3</v>
      </c>
      <c r="G130" s="6" t="str">
        <f>V3</f>
        <v>VČS Tmaň</v>
      </c>
      <c r="H130" s="10" t="s">
        <v>10</v>
      </c>
      <c r="I130" s="11" t="str">
        <f>V6</f>
        <v>Hudlice</v>
      </c>
      <c r="J130" s="3" t="s">
        <v>106</v>
      </c>
      <c r="Y130" s="3"/>
      <c r="Z130" s="3"/>
      <c r="AA130" s="3"/>
      <c r="AB130" s="3"/>
    </row>
    <row r="131" spans="1:28" ht="11.25">
      <c r="A131" s="22"/>
      <c r="B131" s="22"/>
      <c r="C131" s="22">
        <v>0</v>
      </c>
      <c r="D131" s="22">
        <v>1</v>
      </c>
      <c r="E131" s="22">
        <v>0</v>
      </c>
      <c r="F131" s="22">
        <v>4</v>
      </c>
      <c r="G131" s="23" t="str">
        <f>V4</f>
        <v>Liteň/Zad.Třebáň</v>
      </c>
      <c r="H131" s="24" t="s">
        <v>10</v>
      </c>
      <c r="I131" s="25" t="str">
        <f>V5</f>
        <v>FK Stejstav Hýskov</v>
      </c>
      <c r="J131" s="22" t="s">
        <v>106</v>
      </c>
      <c r="K131" s="26"/>
      <c r="L131" s="22"/>
      <c r="M131" s="22"/>
      <c r="O131" s="3"/>
      <c r="P131" s="3"/>
      <c r="Q131" s="3"/>
      <c r="R131" s="3"/>
      <c r="S131" s="3"/>
      <c r="T131" s="3"/>
      <c r="U131" s="6"/>
      <c r="V131" s="11"/>
      <c r="Y131" s="3"/>
      <c r="Z131" s="3"/>
      <c r="AA131" s="3"/>
      <c r="AB131" s="3"/>
    </row>
    <row r="132" spans="1:28" ht="11.25">
      <c r="A132" s="9" t="s">
        <v>101</v>
      </c>
      <c r="C132" s="3">
        <v>0</v>
      </c>
      <c r="D132" s="3">
        <v>1</v>
      </c>
      <c r="E132" s="3">
        <v>0</v>
      </c>
      <c r="F132" s="3">
        <v>1</v>
      </c>
      <c r="G132" s="6" t="str">
        <f>W1</f>
        <v>FK Hořovicko</v>
      </c>
      <c r="H132" s="10" t="s">
        <v>10</v>
      </c>
      <c r="I132" s="11" t="str">
        <f>W8</f>
        <v>Drozdov/Cerhovice</v>
      </c>
      <c r="J132" s="3" t="s">
        <v>106</v>
      </c>
      <c r="O132" s="1"/>
      <c r="P132" s="3"/>
      <c r="Q132" s="3"/>
      <c r="R132" s="3"/>
      <c r="S132" s="3"/>
      <c r="T132" s="3"/>
      <c r="U132" s="17"/>
      <c r="V132" s="7"/>
      <c r="Y132" s="3"/>
      <c r="Z132" s="3"/>
      <c r="AA132" s="3"/>
      <c r="AB132" s="3"/>
    </row>
    <row r="133" spans="1:28" ht="11.25">
      <c r="A133" s="3" t="s">
        <v>17</v>
      </c>
      <c r="C133" s="3">
        <v>0</v>
      </c>
      <c r="D133" s="3">
        <v>1</v>
      </c>
      <c r="E133" s="3">
        <v>0</v>
      </c>
      <c r="F133" s="3">
        <v>2</v>
      </c>
      <c r="G133" s="6" t="str">
        <f>W2</f>
        <v>volno</v>
      </c>
      <c r="H133" s="10" t="s">
        <v>10</v>
      </c>
      <c r="I133" s="11" t="str">
        <f>W7</f>
        <v>FK Olympie Zdice</v>
      </c>
      <c r="Y133" s="3"/>
      <c r="Z133" s="3"/>
      <c r="AA133" s="3"/>
      <c r="AB133" s="3"/>
    </row>
    <row r="134" spans="3:28" ht="11.25">
      <c r="C134" s="3">
        <v>0</v>
      </c>
      <c r="D134" s="3">
        <v>1</v>
      </c>
      <c r="E134" s="3">
        <v>0</v>
      </c>
      <c r="F134" s="3">
        <v>3</v>
      </c>
      <c r="G134" s="6" t="str">
        <f>W3</f>
        <v>Neumětely/Všeradice</v>
      </c>
      <c r="H134" s="10" t="s">
        <v>10</v>
      </c>
      <c r="I134" s="11" t="str">
        <f>W6</f>
        <v>Rpety/Podluhy</v>
      </c>
      <c r="J134" s="3" t="s">
        <v>106</v>
      </c>
      <c r="W134" s="3"/>
      <c r="X134" s="4"/>
      <c r="Y134" s="9"/>
      <c r="Z134" s="3"/>
      <c r="AA134" s="3"/>
      <c r="AB134" s="3"/>
    </row>
    <row r="135" spans="1:28" ht="11.25">
      <c r="A135" s="22"/>
      <c r="B135" s="22"/>
      <c r="C135" s="22">
        <v>0</v>
      </c>
      <c r="D135" s="22">
        <v>1</v>
      </c>
      <c r="E135" s="22">
        <v>0</v>
      </c>
      <c r="F135" s="22">
        <v>4</v>
      </c>
      <c r="G135" s="23" t="str">
        <f>W4</f>
        <v>Praskolesy</v>
      </c>
      <c r="H135" s="24" t="s">
        <v>10</v>
      </c>
      <c r="I135" s="25" t="str">
        <f>W5</f>
        <v>FK Komárov</v>
      </c>
      <c r="J135" s="22" t="s">
        <v>106</v>
      </c>
      <c r="K135" s="26"/>
      <c r="L135" s="22"/>
      <c r="M135" s="22"/>
      <c r="W135" s="3"/>
      <c r="X135" s="3"/>
      <c r="Y135" s="3"/>
      <c r="Z135" s="3"/>
      <c r="AA135" s="3"/>
      <c r="AB135" s="3"/>
    </row>
    <row r="136" spans="1:28" ht="11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W136" s="3"/>
      <c r="X136" s="3"/>
      <c r="Y136" s="3"/>
      <c r="Z136" s="2"/>
      <c r="AA136" s="3"/>
      <c r="AB136" s="3"/>
    </row>
    <row r="137" spans="15:28" ht="11.25">
      <c r="O137" s="3"/>
      <c r="P137" s="3"/>
      <c r="Q137" s="3"/>
      <c r="R137" s="3"/>
      <c r="S137" s="3"/>
      <c r="T137" s="3"/>
      <c r="U137" s="6"/>
      <c r="V137" s="11"/>
      <c r="W137" s="3"/>
      <c r="X137" s="3"/>
      <c r="Y137" s="9"/>
      <c r="Z137" s="3"/>
      <c r="AA137" s="3"/>
      <c r="AB137" s="3"/>
    </row>
    <row r="138" spans="1:28" ht="11.25">
      <c r="A138" s="1" t="s">
        <v>107</v>
      </c>
      <c r="B138" s="2"/>
      <c r="C138" s="2"/>
      <c r="D138" s="2"/>
      <c r="E138" s="2"/>
      <c r="F138" s="2"/>
      <c r="N138" s="3"/>
      <c r="O138" s="1"/>
      <c r="P138" s="2"/>
      <c r="S138" s="3"/>
      <c r="T138" s="3"/>
      <c r="U138" s="16"/>
      <c r="V138" s="7"/>
      <c r="W138" s="3"/>
      <c r="X138" s="3"/>
      <c r="Y138" s="3"/>
      <c r="Z138" s="3"/>
      <c r="AA138" s="3"/>
      <c r="AB138" s="3"/>
    </row>
    <row r="139" spans="1:10" ht="11.25">
      <c r="A139" s="9" t="s">
        <v>94</v>
      </c>
      <c r="C139" s="3">
        <v>0</v>
      </c>
      <c r="D139" s="3">
        <v>1</v>
      </c>
      <c r="E139" s="3">
        <v>0</v>
      </c>
      <c r="F139" s="3">
        <v>1</v>
      </c>
      <c r="G139" s="6" t="str">
        <f aca="true" t="shared" si="3" ref="G139:G145">U1</f>
        <v>Slovan Lochovice</v>
      </c>
      <c r="H139" s="10" t="s">
        <v>10</v>
      </c>
      <c r="I139" s="11" t="str">
        <f>U14</f>
        <v>SK Tetín</v>
      </c>
      <c r="J139" s="3" t="s">
        <v>108</v>
      </c>
    </row>
    <row r="140" spans="1:10" ht="11.25">
      <c r="A140" s="3" t="s">
        <v>17</v>
      </c>
      <c r="C140" s="3">
        <v>0</v>
      </c>
      <c r="D140" s="3">
        <v>1</v>
      </c>
      <c r="E140" s="3">
        <v>0</v>
      </c>
      <c r="F140" s="3">
        <v>2</v>
      </c>
      <c r="G140" s="6" t="str">
        <f t="shared" si="3"/>
        <v>AFK Loděnice</v>
      </c>
      <c r="H140" s="10" t="s">
        <v>10</v>
      </c>
      <c r="I140" s="11" t="str">
        <f>U13</f>
        <v>Zaječov</v>
      </c>
      <c r="J140" s="3" t="s">
        <v>108</v>
      </c>
    </row>
    <row r="141" spans="3:10" ht="11.25">
      <c r="C141" s="3">
        <v>0</v>
      </c>
      <c r="D141" s="3">
        <v>1</v>
      </c>
      <c r="E141" s="3">
        <v>0</v>
      </c>
      <c r="F141" s="3">
        <v>3</v>
      </c>
      <c r="G141" s="6" t="str">
        <f t="shared" si="3"/>
        <v>Horymír Neumětely</v>
      </c>
      <c r="H141" s="10" t="s">
        <v>10</v>
      </c>
      <c r="I141" s="11" t="str">
        <f>U12</f>
        <v>Podluhy/Rpety</v>
      </c>
      <c r="J141" s="3" t="s">
        <v>108</v>
      </c>
    </row>
    <row r="142" spans="3:10" ht="11.25">
      <c r="C142" s="3">
        <v>0</v>
      </c>
      <c r="D142" s="3">
        <v>1</v>
      </c>
      <c r="E142" s="3">
        <v>0</v>
      </c>
      <c r="F142" s="3">
        <v>4</v>
      </c>
      <c r="G142" s="6" t="str">
        <f t="shared" si="3"/>
        <v>Durisol Všeradice</v>
      </c>
      <c r="H142" s="10" t="s">
        <v>10</v>
      </c>
      <c r="I142" s="11" t="str">
        <f>U11</f>
        <v>SK Tlustice</v>
      </c>
      <c r="J142" s="3" t="s">
        <v>108</v>
      </c>
    </row>
    <row r="143" spans="3:10" ht="11.25">
      <c r="C143" s="3">
        <v>0</v>
      </c>
      <c r="D143" s="3">
        <v>1</v>
      </c>
      <c r="E143" s="3">
        <v>0</v>
      </c>
      <c r="F143" s="3">
        <v>5</v>
      </c>
      <c r="G143" s="6" t="str">
        <f t="shared" si="3"/>
        <v>FK Komárov</v>
      </c>
      <c r="H143" s="10" t="s">
        <v>10</v>
      </c>
      <c r="I143" s="11" t="str">
        <f>U10</f>
        <v>Nižbor/Chyňava</v>
      </c>
      <c r="J143" s="3" t="s">
        <v>108</v>
      </c>
    </row>
    <row r="144" spans="3:10" ht="11.25">
      <c r="C144" s="3">
        <v>0</v>
      </c>
      <c r="D144" s="3">
        <v>1</v>
      </c>
      <c r="E144" s="3">
        <v>0</v>
      </c>
      <c r="F144" s="3">
        <v>6</v>
      </c>
      <c r="G144" s="6" t="str">
        <f t="shared" si="3"/>
        <v>Újezd /Drozdov</v>
      </c>
      <c r="H144" s="10" t="s">
        <v>10</v>
      </c>
      <c r="I144" s="11" t="str">
        <f>U9</f>
        <v>Vysoký Újezd</v>
      </c>
      <c r="J144" s="3" t="s">
        <v>108</v>
      </c>
    </row>
    <row r="145" spans="1:13" ht="11.25">
      <c r="A145" s="22"/>
      <c r="B145" s="22"/>
      <c r="C145" s="22">
        <v>0</v>
      </c>
      <c r="D145" s="22">
        <v>1</v>
      </c>
      <c r="E145" s="22">
        <v>0</v>
      </c>
      <c r="F145" s="22">
        <v>7</v>
      </c>
      <c r="G145" s="23" t="str">
        <f t="shared" si="3"/>
        <v>FK Olympie Zdice</v>
      </c>
      <c r="H145" s="24" t="s">
        <v>10</v>
      </c>
      <c r="I145" s="25" t="str">
        <f>U8</f>
        <v>Spartak TOS Žebrák</v>
      </c>
      <c r="J145" s="22" t="s">
        <v>108</v>
      </c>
      <c r="K145" s="26"/>
      <c r="L145" s="22"/>
      <c r="M145" s="22"/>
    </row>
    <row r="146" spans="1:12" ht="11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8" spans="1:12" ht="11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1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1" spans="1:9" ht="11.25">
      <c r="A151" s="1" t="s">
        <v>109</v>
      </c>
      <c r="I151" s="19"/>
    </row>
    <row r="152" spans="1:10" ht="11.25">
      <c r="A152" s="9" t="s">
        <v>97</v>
      </c>
      <c r="C152" s="3">
        <v>1</v>
      </c>
      <c r="D152" s="3">
        <v>1</v>
      </c>
      <c r="E152" s="3">
        <v>0</v>
      </c>
      <c r="F152" s="3">
        <v>1</v>
      </c>
      <c r="G152" s="2" t="str">
        <f>V6</f>
        <v>Hudlice</v>
      </c>
      <c r="H152" s="10" t="s">
        <v>10</v>
      </c>
      <c r="I152" s="19" t="str">
        <f>V8</f>
        <v>FK Králuv Dvůr A</v>
      </c>
      <c r="J152" s="3" t="s">
        <v>106</v>
      </c>
    </row>
    <row r="153" spans="1:10" ht="11.25">
      <c r="A153" s="3" t="s">
        <v>110</v>
      </c>
      <c r="C153" s="3">
        <v>1</v>
      </c>
      <c r="D153" s="3">
        <v>1</v>
      </c>
      <c r="E153" s="3">
        <v>0</v>
      </c>
      <c r="F153" s="3">
        <v>2</v>
      </c>
      <c r="G153" s="2" t="str">
        <f>V5</f>
        <v>FK Stejstav Hýskov</v>
      </c>
      <c r="H153" s="10" t="s">
        <v>10</v>
      </c>
      <c r="I153" s="19" t="str">
        <f>V7</f>
        <v>FK Králuv Dvůr B</v>
      </c>
      <c r="J153" s="3" t="s">
        <v>106</v>
      </c>
    </row>
    <row r="154" spans="3:10" ht="11.25">
      <c r="C154" s="3">
        <v>1</v>
      </c>
      <c r="D154" s="3">
        <v>1</v>
      </c>
      <c r="E154" s="3">
        <v>0</v>
      </c>
      <c r="F154" s="3">
        <v>3</v>
      </c>
      <c r="G154" s="2" t="str">
        <f>V4</f>
        <v>Liteň/Zad.Třebáň</v>
      </c>
      <c r="H154" s="10" t="s">
        <v>10</v>
      </c>
      <c r="I154" s="19" t="str">
        <f>V1</f>
        <v>Český lev-Union Beroun B</v>
      </c>
      <c r="J154" s="3" t="s">
        <v>106</v>
      </c>
    </row>
    <row r="155" spans="1:13" ht="11.25">
      <c r="A155" s="22"/>
      <c r="B155" s="22"/>
      <c r="C155" s="22">
        <v>1</v>
      </c>
      <c r="D155" s="22">
        <v>1</v>
      </c>
      <c r="E155" s="22">
        <v>0</v>
      </c>
      <c r="F155" s="22">
        <v>4</v>
      </c>
      <c r="G155" s="23" t="str">
        <f>V3</f>
        <v>VČS Tmaň</v>
      </c>
      <c r="H155" s="24" t="s">
        <v>10</v>
      </c>
      <c r="I155" s="25" t="str">
        <f>V2</f>
        <v>volno</v>
      </c>
      <c r="J155" s="22"/>
      <c r="K155" s="26"/>
      <c r="L155" s="22"/>
      <c r="M155" s="22"/>
    </row>
    <row r="156" spans="1:10" ht="11.25">
      <c r="A156" s="9" t="s">
        <v>101</v>
      </c>
      <c r="C156" s="3">
        <v>1</v>
      </c>
      <c r="D156" s="3">
        <v>1</v>
      </c>
      <c r="E156" s="3">
        <v>0</v>
      </c>
      <c r="F156" s="3">
        <v>1</v>
      </c>
      <c r="G156" s="2" t="str">
        <f>W6</f>
        <v>Rpety/Podluhy</v>
      </c>
      <c r="H156" s="10" t="s">
        <v>10</v>
      </c>
      <c r="I156" s="19" t="str">
        <f>W8</f>
        <v>Drozdov/Cerhovice</v>
      </c>
      <c r="J156" s="3" t="s">
        <v>106</v>
      </c>
    </row>
    <row r="157" spans="1:10" ht="11.25">
      <c r="A157" s="3" t="s">
        <v>110</v>
      </c>
      <c r="C157" s="3">
        <v>1</v>
      </c>
      <c r="D157" s="3">
        <v>1</v>
      </c>
      <c r="E157" s="3">
        <v>0</v>
      </c>
      <c r="F157" s="3">
        <v>2</v>
      </c>
      <c r="G157" s="2" t="str">
        <f>W5</f>
        <v>FK Komárov</v>
      </c>
      <c r="H157" s="10" t="s">
        <v>10</v>
      </c>
      <c r="I157" s="19" t="str">
        <f>W7</f>
        <v>FK Olympie Zdice</v>
      </c>
      <c r="J157" s="3" t="s">
        <v>106</v>
      </c>
    </row>
    <row r="158" spans="3:10" ht="11.25">
      <c r="C158" s="3">
        <v>1</v>
      </c>
      <c r="D158" s="3">
        <v>1</v>
      </c>
      <c r="E158" s="3">
        <v>0</v>
      </c>
      <c r="F158" s="3">
        <v>3</v>
      </c>
      <c r="G158" s="2" t="str">
        <f>W4</f>
        <v>Praskolesy</v>
      </c>
      <c r="H158" s="10" t="s">
        <v>10</v>
      </c>
      <c r="I158" s="19" t="str">
        <f>W1</f>
        <v>FK Hořovicko</v>
      </c>
      <c r="J158" s="3" t="s">
        <v>106</v>
      </c>
    </row>
    <row r="159" spans="1:13" ht="11.25">
      <c r="A159" s="22"/>
      <c r="B159" s="22"/>
      <c r="C159" s="22">
        <v>1</v>
      </c>
      <c r="D159" s="22">
        <v>1</v>
      </c>
      <c r="E159" s="22">
        <v>0</v>
      </c>
      <c r="F159" s="22">
        <v>4</v>
      </c>
      <c r="G159" s="23" t="str">
        <f>W3</f>
        <v>Neumětely/Všeradice</v>
      </c>
      <c r="H159" s="24" t="s">
        <v>10</v>
      </c>
      <c r="I159" s="25" t="str">
        <f>W2</f>
        <v>volno</v>
      </c>
      <c r="J159" s="22"/>
      <c r="K159" s="26"/>
      <c r="L159" s="22"/>
      <c r="M159" s="22"/>
    </row>
    <row r="160" spans="1:10" ht="11.2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88" spans="1:12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2" ht="11.25">
      <c r="A190" s="1" t="s">
        <v>111</v>
      </c>
      <c r="B190" s="2"/>
    </row>
    <row r="191" spans="1:10" ht="11.25">
      <c r="A191" s="9" t="s">
        <v>9</v>
      </c>
      <c r="C191" s="3">
        <v>0</v>
      </c>
      <c r="D191" s="3">
        <v>3</v>
      </c>
      <c r="E191" s="3">
        <v>0</v>
      </c>
      <c r="F191" s="3">
        <v>1</v>
      </c>
      <c r="G191" s="6" t="str">
        <f aca="true" t="shared" si="4" ref="G191:G197">O2</f>
        <v>Karlštejn</v>
      </c>
      <c r="H191" s="10" t="s">
        <v>10</v>
      </c>
      <c r="I191" s="11" t="str">
        <f>O14</f>
        <v>Stašov</v>
      </c>
      <c r="J191" s="3" t="s">
        <v>11</v>
      </c>
    </row>
    <row r="192" spans="1:10" ht="11.25">
      <c r="A192" s="3" t="s">
        <v>112</v>
      </c>
      <c r="C192" s="3">
        <v>0</v>
      </c>
      <c r="D192" s="3">
        <v>3</v>
      </c>
      <c r="E192" s="3">
        <v>0</v>
      </c>
      <c r="F192" s="3">
        <v>2</v>
      </c>
      <c r="G192" s="6" t="str">
        <f t="shared" si="4"/>
        <v>Horymír Neumětely</v>
      </c>
      <c r="H192" s="10" t="s">
        <v>10</v>
      </c>
      <c r="I192" s="11" t="str">
        <f>O1</f>
        <v>Slavoj Osek</v>
      </c>
      <c r="J192" s="3" t="s">
        <v>11</v>
      </c>
    </row>
    <row r="193" spans="3:10" ht="11.25">
      <c r="C193" s="3">
        <v>0</v>
      </c>
      <c r="D193" s="3">
        <v>3</v>
      </c>
      <c r="E193" s="3">
        <v>0</v>
      </c>
      <c r="F193" s="3">
        <v>3</v>
      </c>
      <c r="G193" s="6" t="str">
        <f t="shared" si="4"/>
        <v>Praskolesy</v>
      </c>
      <c r="H193" s="10" t="s">
        <v>10</v>
      </c>
      <c r="I193" s="11" t="str">
        <f>O13</f>
        <v>Chlumec</v>
      </c>
      <c r="J193" s="3" t="s">
        <v>11</v>
      </c>
    </row>
    <row r="194" spans="3:10" ht="11.25">
      <c r="C194" s="3">
        <v>0</v>
      </c>
      <c r="D194" s="3">
        <v>3</v>
      </c>
      <c r="E194" s="3">
        <v>0</v>
      </c>
      <c r="F194" s="3">
        <v>4</v>
      </c>
      <c r="G194" s="6" t="str">
        <f t="shared" si="4"/>
        <v>FK Komárov</v>
      </c>
      <c r="H194" s="10" t="s">
        <v>10</v>
      </c>
      <c r="I194" s="11" t="str">
        <f>O12</f>
        <v>Sparta Podluhy</v>
      </c>
      <c r="J194" s="3" t="s">
        <v>11</v>
      </c>
    </row>
    <row r="195" spans="3:10" ht="11.25">
      <c r="C195" s="3">
        <v>0</v>
      </c>
      <c r="D195" s="3">
        <v>3</v>
      </c>
      <c r="E195" s="3">
        <v>0</v>
      </c>
      <c r="F195" s="3">
        <v>5</v>
      </c>
      <c r="G195" s="6" t="str">
        <f t="shared" si="4"/>
        <v>FC Freyburg Trubín</v>
      </c>
      <c r="H195" s="10" t="s">
        <v>10</v>
      </c>
      <c r="I195" s="11" t="str">
        <f>O11</f>
        <v>SK Tlustice</v>
      </c>
      <c r="J195" s="3" t="s">
        <v>44</v>
      </c>
    </row>
    <row r="196" spans="3:10" ht="11.25">
      <c r="C196" s="3">
        <v>0</v>
      </c>
      <c r="D196" s="3">
        <v>3</v>
      </c>
      <c r="E196" s="3">
        <v>0</v>
      </c>
      <c r="F196" s="3">
        <v>6</v>
      </c>
      <c r="G196" s="6" t="str">
        <f t="shared" si="4"/>
        <v>FK Olympie Zdice</v>
      </c>
      <c r="H196" s="10" t="s">
        <v>10</v>
      </c>
      <c r="I196" s="11" t="str">
        <f>O10</f>
        <v>SK Nižbor</v>
      </c>
      <c r="J196" s="3" t="s">
        <v>11</v>
      </c>
    </row>
    <row r="197" spans="1:13" ht="11.25">
      <c r="A197" s="22"/>
      <c r="B197" s="22"/>
      <c r="C197" s="22">
        <v>0</v>
      </c>
      <c r="D197" s="22">
        <v>3</v>
      </c>
      <c r="E197" s="22">
        <v>0</v>
      </c>
      <c r="F197" s="22">
        <v>7</v>
      </c>
      <c r="G197" s="23" t="str">
        <f t="shared" si="4"/>
        <v>SK Doubravan Újezd</v>
      </c>
      <c r="H197" s="24" t="s">
        <v>10</v>
      </c>
      <c r="I197" s="25" t="str">
        <f>O9</f>
        <v>Český lev Union-Beroun B</v>
      </c>
      <c r="J197" s="22" t="s">
        <v>11</v>
      </c>
      <c r="K197" s="26"/>
      <c r="L197" s="22"/>
      <c r="M197" s="22"/>
    </row>
    <row r="198" spans="1:10" ht="11.25">
      <c r="A198" s="9" t="s">
        <v>61</v>
      </c>
      <c r="C198" s="3">
        <v>0</v>
      </c>
      <c r="D198" s="3">
        <v>3</v>
      </c>
      <c r="E198" s="3">
        <v>0</v>
      </c>
      <c r="F198" s="3">
        <v>1</v>
      </c>
      <c r="G198" s="6" t="str">
        <f aca="true" t="shared" si="5" ref="G198:G204">P2</f>
        <v>AFK Loděnice  B</v>
      </c>
      <c r="H198" s="10" t="s">
        <v>10</v>
      </c>
      <c r="I198" s="11" t="str">
        <f>P14</f>
        <v>SK Tetín</v>
      </c>
      <c r="J198" s="3" t="s">
        <v>44</v>
      </c>
    </row>
    <row r="199" spans="1:11" ht="11.25">
      <c r="A199" s="3" t="s">
        <v>112</v>
      </c>
      <c r="C199" s="3">
        <v>0</v>
      </c>
      <c r="D199" s="3">
        <v>3</v>
      </c>
      <c r="E199" s="3">
        <v>0</v>
      </c>
      <c r="F199" s="3">
        <v>2</v>
      </c>
      <c r="G199" s="6" t="str">
        <f t="shared" si="5"/>
        <v>VČS Tmaň</v>
      </c>
      <c r="H199" s="10" t="s">
        <v>10</v>
      </c>
      <c r="I199" s="11" t="str">
        <f>P1</f>
        <v>Čechie Nový Jáchymov</v>
      </c>
      <c r="J199" s="12" t="s">
        <v>11</v>
      </c>
      <c r="K199" s="4" t="s">
        <v>71</v>
      </c>
    </row>
    <row r="200" spans="3:11" ht="11.25">
      <c r="C200" s="3">
        <v>0</v>
      </c>
      <c r="D200" s="3">
        <v>3</v>
      </c>
      <c r="E200" s="3">
        <v>0</v>
      </c>
      <c r="F200" s="3">
        <v>3</v>
      </c>
      <c r="G200" s="6" t="str">
        <f t="shared" si="5"/>
        <v>SK Cembrit Beroun-Závodí</v>
      </c>
      <c r="H200" s="10" t="s">
        <v>10</v>
      </c>
      <c r="I200" s="11" t="str">
        <f>P13</f>
        <v>Lužce</v>
      </c>
      <c r="J200" s="12" t="s">
        <v>44</v>
      </c>
      <c r="K200" s="4" t="s">
        <v>71</v>
      </c>
    </row>
    <row r="201" spans="3:11" ht="11.25">
      <c r="C201" s="3">
        <v>0</v>
      </c>
      <c r="D201" s="3">
        <v>3</v>
      </c>
      <c r="E201" s="3">
        <v>0</v>
      </c>
      <c r="F201" s="3">
        <v>4</v>
      </c>
      <c r="G201" s="6" t="str">
        <f t="shared" si="5"/>
        <v>Kublov</v>
      </c>
      <c r="H201" s="10" t="s">
        <v>10</v>
      </c>
      <c r="I201" s="11" t="str">
        <f>P12</f>
        <v>Broumy</v>
      </c>
      <c r="J201" s="12" t="s">
        <v>44</v>
      </c>
      <c r="K201" s="4" t="s">
        <v>71</v>
      </c>
    </row>
    <row r="202" spans="3:10" ht="11.25">
      <c r="C202" s="3">
        <v>0</v>
      </c>
      <c r="D202" s="3">
        <v>3</v>
      </c>
      <c r="E202" s="3">
        <v>0</v>
      </c>
      <c r="F202" s="3">
        <v>5</v>
      </c>
      <c r="G202" s="6" t="str">
        <f t="shared" si="5"/>
        <v>FK Svatá</v>
      </c>
      <c r="H202" s="10" t="s">
        <v>10</v>
      </c>
      <c r="I202" s="11" t="str">
        <f>P11</f>
        <v>Ostrovan Zadní Třebáň</v>
      </c>
      <c r="J202" s="12" t="s">
        <v>44</v>
      </c>
    </row>
    <row r="203" spans="3:10" ht="11.25">
      <c r="C203" s="3">
        <v>0</v>
      </c>
      <c r="D203" s="3">
        <v>3</v>
      </c>
      <c r="E203" s="3">
        <v>0</v>
      </c>
      <c r="F203" s="3">
        <v>6</v>
      </c>
      <c r="G203" s="6" t="str">
        <f t="shared" si="5"/>
        <v>Srbsko</v>
      </c>
      <c r="H203" s="10" t="s">
        <v>10</v>
      </c>
      <c r="I203" s="11" t="str">
        <f>P10</f>
        <v>SK Nižbor B</v>
      </c>
      <c r="J203" s="12" t="s">
        <v>44</v>
      </c>
    </row>
    <row r="204" spans="1:13" ht="11.25">
      <c r="A204" s="22"/>
      <c r="B204" s="22"/>
      <c r="C204" s="22">
        <v>0</v>
      </c>
      <c r="D204" s="22">
        <v>3</v>
      </c>
      <c r="E204" s="22">
        <v>0</v>
      </c>
      <c r="F204" s="22">
        <v>7</v>
      </c>
      <c r="G204" s="23" t="str">
        <f t="shared" si="5"/>
        <v>Hudlice</v>
      </c>
      <c r="H204" s="24" t="s">
        <v>10</v>
      </c>
      <c r="I204" s="25" t="str">
        <f>P9</f>
        <v>Vysoký Újezd</v>
      </c>
      <c r="J204" s="28" t="s">
        <v>44</v>
      </c>
      <c r="K204" s="26"/>
      <c r="L204" s="22"/>
      <c r="M204" s="22"/>
    </row>
    <row r="205" spans="1:11" ht="11.25">
      <c r="A205" s="9" t="s">
        <v>83</v>
      </c>
      <c r="C205" s="3">
        <v>0</v>
      </c>
      <c r="D205" s="3">
        <v>3</v>
      </c>
      <c r="E205" s="3">
        <v>0</v>
      </c>
      <c r="F205" s="3">
        <v>1</v>
      </c>
      <c r="G205" s="6" t="str">
        <f aca="true" t="shared" si="6" ref="G205:G211">Q2</f>
        <v>Hostomice B</v>
      </c>
      <c r="H205" s="10" t="s">
        <v>10</v>
      </c>
      <c r="I205" s="11" t="str">
        <f>Q14</f>
        <v>Slavoj Osek B</v>
      </c>
      <c r="J205" s="3" t="s">
        <v>11</v>
      </c>
      <c r="K205" s="4" t="s">
        <v>90</v>
      </c>
    </row>
    <row r="206" spans="1:11" ht="11.25">
      <c r="A206" s="3" t="s">
        <v>112</v>
      </c>
      <c r="C206" s="3">
        <v>0</v>
      </c>
      <c r="D206" s="3">
        <v>3</v>
      </c>
      <c r="E206" s="3">
        <v>0</v>
      </c>
      <c r="F206" s="3">
        <v>2</v>
      </c>
      <c r="G206" s="6" t="str">
        <f t="shared" si="6"/>
        <v>Horymír Neumětely B</v>
      </c>
      <c r="H206" s="10" t="s">
        <v>10</v>
      </c>
      <c r="I206" s="11" t="str">
        <f>Q1</f>
        <v>Slovan Lochovice</v>
      </c>
      <c r="J206" s="3" t="s">
        <v>44</v>
      </c>
      <c r="K206" s="4" t="s">
        <v>90</v>
      </c>
    </row>
    <row r="207" spans="3:10" ht="11.25">
      <c r="C207" s="3">
        <v>0</v>
      </c>
      <c r="D207" s="3">
        <v>3</v>
      </c>
      <c r="E207" s="3">
        <v>0</v>
      </c>
      <c r="F207" s="3">
        <v>3</v>
      </c>
      <c r="G207" s="6" t="str">
        <f t="shared" si="6"/>
        <v>Durisol Všeradice</v>
      </c>
      <c r="H207" s="10" t="s">
        <v>10</v>
      </c>
      <c r="I207" s="11" t="str">
        <f>Q13</f>
        <v>Vižina</v>
      </c>
      <c r="J207" s="3" t="s">
        <v>11</v>
      </c>
    </row>
    <row r="208" spans="3:10" ht="11.25">
      <c r="C208" s="3">
        <v>0</v>
      </c>
      <c r="D208" s="3">
        <v>3</v>
      </c>
      <c r="E208" s="3">
        <v>0</v>
      </c>
      <c r="F208" s="3">
        <v>4</v>
      </c>
      <c r="G208" s="6" t="str">
        <f t="shared" si="6"/>
        <v>SK Rpety</v>
      </c>
      <c r="H208" s="10" t="s">
        <v>10</v>
      </c>
      <c r="I208" s="11" t="str">
        <f>Q12</f>
        <v>Litavan Libomyšl</v>
      </c>
      <c r="J208" s="3" t="s">
        <v>11</v>
      </c>
    </row>
    <row r="209" spans="3:11" ht="11.25">
      <c r="C209" s="3">
        <v>0</v>
      </c>
      <c r="D209" s="3">
        <v>3</v>
      </c>
      <c r="E209" s="3">
        <v>0</v>
      </c>
      <c r="F209" s="3">
        <v>5</v>
      </c>
      <c r="G209" s="6" t="str">
        <f t="shared" si="6"/>
        <v>Felbabka</v>
      </c>
      <c r="H209" s="10" t="s">
        <v>10</v>
      </c>
      <c r="I209" s="11" t="str">
        <f>Q11</f>
        <v>Union Cerhovice B</v>
      </c>
      <c r="J209" s="3" t="s">
        <v>44</v>
      </c>
      <c r="K209" s="4" t="s">
        <v>90</v>
      </c>
    </row>
    <row r="210" spans="3:10" ht="11.25">
      <c r="C210" s="3">
        <v>0</v>
      </c>
      <c r="D210" s="3">
        <v>3</v>
      </c>
      <c r="E210" s="3">
        <v>0</v>
      </c>
      <c r="F210" s="3">
        <v>6</v>
      </c>
      <c r="G210" s="6" t="str">
        <f t="shared" si="6"/>
        <v>FK Olympie  Zdice B</v>
      </c>
      <c r="H210" s="10" t="s">
        <v>10</v>
      </c>
      <c r="I210" s="11" t="str">
        <f>Q10</f>
        <v>Běštín</v>
      </c>
      <c r="J210" s="3" t="s">
        <v>44</v>
      </c>
    </row>
    <row r="211" spans="1:13" ht="11.25">
      <c r="A211" s="22"/>
      <c r="B211" s="22"/>
      <c r="C211" s="22">
        <v>0</v>
      </c>
      <c r="D211" s="22">
        <v>3</v>
      </c>
      <c r="E211" s="22">
        <v>0</v>
      </c>
      <c r="F211" s="22">
        <v>7</v>
      </c>
      <c r="G211" s="23" t="str">
        <f t="shared" si="6"/>
        <v>Drozdov</v>
      </c>
      <c r="H211" s="24" t="s">
        <v>10</v>
      </c>
      <c r="I211" s="25" t="str">
        <f>Q9</f>
        <v>SK Březová 08</v>
      </c>
      <c r="J211" s="22" t="s">
        <v>11</v>
      </c>
      <c r="K211" s="26"/>
      <c r="L211" s="22"/>
      <c r="M211" s="22"/>
    </row>
    <row r="212" spans="1:10" ht="11.25">
      <c r="A212" s="9" t="s">
        <v>84</v>
      </c>
      <c r="C212" s="3">
        <v>0</v>
      </c>
      <c r="D212" s="3">
        <v>3</v>
      </c>
      <c r="E212" s="3">
        <v>0</v>
      </c>
      <c r="F212" s="3">
        <v>1</v>
      </c>
      <c r="G212" s="6" t="str">
        <f>R2</f>
        <v>SK Chyňava</v>
      </c>
      <c r="H212" s="10" t="s">
        <v>10</v>
      </c>
      <c r="I212" s="11" t="str">
        <f>R10</f>
        <v>Stašov B</v>
      </c>
      <c r="J212" s="3" t="s">
        <v>44</v>
      </c>
    </row>
    <row r="213" spans="1:10" ht="11.25">
      <c r="A213" s="3" t="s">
        <v>112</v>
      </c>
      <c r="C213" s="3">
        <v>0</v>
      </c>
      <c r="D213" s="3">
        <v>3</v>
      </c>
      <c r="E213" s="3">
        <v>0</v>
      </c>
      <c r="F213" s="3">
        <v>2</v>
      </c>
      <c r="G213" s="6" t="str">
        <f>R3</f>
        <v>FC Liteň</v>
      </c>
      <c r="H213" s="10" t="s">
        <v>10</v>
      </c>
      <c r="I213" s="11" t="str">
        <f>R1</f>
        <v>Baník Mořina</v>
      </c>
      <c r="J213" s="3" t="s">
        <v>44</v>
      </c>
    </row>
    <row r="214" spans="3:11" ht="11.25">
      <c r="C214" s="3">
        <v>0</v>
      </c>
      <c r="D214" s="3">
        <v>3</v>
      </c>
      <c r="E214" s="3">
        <v>0</v>
      </c>
      <c r="F214" s="3">
        <v>3</v>
      </c>
      <c r="G214" s="6" t="str">
        <f>R4</f>
        <v>Durisol Všeradice B</v>
      </c>
      <c r="H214" s="10" t="s">
        <v>10</v>
      </c>
      <c r="I214" s="11" t="str">
        <f>R9</f>
        <v>Chodouň</v>
      </c>
      <c r="J214" s="3" t="s">
        <v>44</v>
      </c>
      <c r="K214" s="4" t="s">
        <v>90</v>
      </c>
    </row>
    <row r="215" spans="3:11" ht="11.25">
      <c r="C215" s="3">
        <v>0</v>
      </c>
      <c r="D215" s="3">
        <v>3</v>
      </c>
      <c r="E215" s="3">
        <v>0</v>
      </c>
      <c r="F215" s="3">
        <v>4</v>
      </c>
      <c r="G215" s="6" t="str">
        <f>R5</f>
        <v>Osov</v>
      </c>
      <c r="H215" s="10" t="s">
        <v>10</v>
      </c>
      <c r="I215" s="11" t="str">
        <f>R8</f>
        <v>Chrustenice</v>
      </c>
      <c r="J215" s="3" t="s">
        <v>11</v>
      </c>
      <c r="K215" s="4" t="s">
        <v>90</v>
      </c>
    </row>
    <row r="216" spans="1:13" ht="11.25">
      <c r="A216" s="22"/>
      <c r="B216" s="22"/>
      <c r="C216" s="22">
        <v>0</v>
      </c>
      <c r="D216" s="22">
        <v>3</v>
      </c>
      <c r="E216" s="22">
        <v>0</v>
      </c>
      <c r="F216" s="22">
        <v>5</v>
      </c>
      <c r="G216" s="23" t="str">
        <f>R6</f>
        <v>FK Stejstav Hýskov B</v>
      </c>
      <c r="H216" s="24" t="s">
        <v>10</v>
      </c>
      <c r="I216" s="25" t="str">
        <f>R7</f>
        <v>Endeco Zdejcina</v>
      </c>
      <c r="J216" s="22" t="s">
        <v>44</v>
      </c>
      <c r="K216" s="26"/>
      <c r="L216" s="22"/>
      <c r="M216" s="22"/>
    </row>
    <row r="217" spans="1:10" ht="11.25">
      <c r="A217" s="9" t="s">
        <v>85</v>
      </c>
      <c r="C217" s="3">
        <v>0</v>
      </c>
      <c r="D217" s="3">
        <v>3</v>
      </c>
      <c r="E217" s="3">
        <v>0</v>
      </c>
      <c r="F217" s="3">
        <v>1</v>
      </c>
      <c r="G217" s="6" t="str">
        <f>S2</f>
        <v>Zaječov</v>
      </c>
      <c r="H217" s="10" t="s">
        <v>10</v>
      </c>
      <c r="I217" s="11" t="str">
        <f>S10</f>
        <v>Chaloupky</v>
      </c>
      <c r="J217" s="3" t="s">
        <v>11</v>
      </c>
    </row>
    <row r="218" spans="1:10" ht="11.25">
      <c r="A218" s="3" t="s">
        <v>112</v>
      </c>
      <c r="C218" s="3">
        <v>0</v>
      </c>
      <c r="D218" s="3">
        <v>3</v>
      </c>
      <c r="E218" s="3">
        <v>0</v>
      </c>
      <c r="F218" s="3">
        <v>2</v>
      </c>
      <c r="G218" s="6" t="str">
        <f>S3</f>
        <v>Praskolesy B</v>
      </c>
      <c r="H218" s="10" t="s">
        <v>10</v>
      </c>
      <c r="I218" s="11" t="str">
        <f>S1</f>
        <v>Slovan Lochovice B</v>
      </c>
      <c r="J218" s="3" t="s">
        <v>44</v>
      </c>
    </row>
    <row r="219" spans="3:11" ht="11.25">
      <c r="C219" s="3">
        <v>0</v>
      </c>
      <c r="D219" s="3">
        <v>3</v>
      </c>
      <c r="E219" s="3">
        <v>0</v>
      </c>
      <c r="F219" s="3">
        <v>3</v>
      </c>
      <c r="G219" s="6" t="str">
        <f>S4</f>
        <v>SK Rpety B</v>
      </c>
      <c r="H219" s="10" t="s">
        <v>10</v>
      </c>
      <c r="I219" s="11" t="str">
        <f>S9</f>
        <v>SK Tlustice B</v>
      </c>
      <c r="J219" s="3" t="s">
        <v>44</v>
      </c>
      <c r="K219" s="4" t="s">
        <v>90</v>
      </c>
    </row>
    <row r="220" spans="3:10" ht="11.25">
      <c r="C220" s="3">
        <v>0</v>
      </c>
      <c r="D220" s="3">
        <v>3</v>
      </c>
      <c r="E220" s="3">
        <v>0</v>
      </c>
      <c r="F220" s="3">
        <v>4</v>
      </c>
      <c r="G220" s="6" t="str">
        <f>S5</f>
        <v>FK Komárov B</v>
      </c>
      <c r="H220" s="10" t="s">
        <v>10</v>
      </c>
      <c r="I220" s="11" t="str">
        <f>S8</f>
        <v>Drozdov B</v>
      </c>
      <c r="J220" s="3" t="s">
        <v>44</v>
      </c>
    </row>
    <row r="221" spans="1:13" ht="11.25">
      <c r="A221" s="22"/>
      <c r="B221" s="22"/>
      <c r="C221" s="22">
        <v>0</v>
      </c>
      <c r="D221" s="22">
        <v>3</v>
      </c>
      <c r="E221" s="22">
        <v>0</v>
      </c>
      <c r="F221" s="22">
        <v>5</v>
      </c>
      <c r="G221" s="23" t="str">
        <f>S6</f>
        <v>Spartak TOS Žebrák B</v>
      </c>
      <c r="H221" s="24" t="s">
        <v>10</v>
      </c>
      <c r="I221" s="25" t="str">
        <f>S7</f>
        <v>SK Doubravan Újezd B</v>
      </c>
      <c r="J221" s="22" t="s">
        <v>44</v>
      </c>
      <c r="K221" s="26"/>
      <c r="L221" s="22"/>
      <c r="M221" s="22"/>
    </row>
    <row r="222" spans="1:11" ht="11.25">
      <c r="A222" s="9" t="s">
        <v>86</v>
      </c>
      <c r="C222" s="3">
        <v>0</v>
      </c>
      <c r="D222" s="3">
        <v>3</v>
      </c>
      <c r="E222" s="3">
        <v>0</v>
      </c>
      <c r="F222" s="3">
        <v>1</v>
      </c>
      <c r="G222" s="6" t="str">
        <f>T2</f>
        <v>Hostomice</v>
      </c>
      <c r="H222" s="10" t="s">
        <v>10</v>
      </c>
      <c r="I222" s="11" t="str">
        <f>T8</f>
        <v>Drozdov/Cerhovice</v>
      </c>
      <c r="J222" s="3" t="s">
        <v>44</v>
      </c>
      <c r="K222" s="4" t="s">
        <v>71</v>
      </c>
    </row>
    <row r="223" spans="1:11" ht="11.25">
      <c r="A223" s="3" t="s">
        <v>112</v>
      </c>
      <c r="C223" s="3">
        <v>0</v>
      </c>
      <c r="D223" s="3">
        <v>3</v>
      </c>
      <c r="E223" s="3">
        <v>0</v>
      </c>
      <c r="F223" s="3">
        <v>2</v>
      </c>
      <c r="G223" s="6" t="str">
        <f>T3</f>
        <v>Horymír Neumětely</v>
      </c>
      <c r="H223" s="10" t="s">
        <v>10</v>
      </c>
      <c r="I223" s="11" t="str">
        <f>T1</f>
        <v>SK Chyňava</v>
      </c>
      <c r="J223" s="3" t="s">
        <v>11</v>
      </c>
      <c r="K223" s="4" t="s">
        <v>90</v>
      </c>
    </row>
    <row r="224" spans="3:11" ht="11.25">
      <c r="C224" s="3">
        <v>0</v>
      </c>
      <c r="D224" s="3">
        <v>3</v>
      </c>
      <c r="E224" s="3">
        <v>0</v>
      </c>
      <c r="F224" s="3">
        <v>3</v>
      </c>
      <c r="G224" s="6" t="str">
        <f>T4</f>
        <v>Durisol Všeradice</v>
      </c>
      <c r="H224" s="10" t="s">
        <v>10</v>
      </c>
      <c r="I224" s="11" t="str">
        <f>T7</f>
        <v>FK Olympie Zdice</v>
      </c>
      <c r="J224" s="3" t="s">
        <v>11</v>
      </c>
      <c r="K224" s="4" t="s">
        <v>90</v>
      </c>
    </row>
    <row r="225" spans="1:13" ht="11.25">
      <c r="A225" s="22"/>
      <c r="B225" s="22"/>
      <c r="C225" s="22">
        <v>0</v>
      </c>
      <c r="D225" s="22">
        <v>3</v>
      </c>
      <c r="E225" s="22">
        <v>0</v>
      </c>
      <c r="F225" s="22">
        <v>4</v>
      </c>
      <c r="G225" s="23" t="str">
        <f>T5</f>
        <v>FK Komárov</v>
      </c>
      <c r="H225" s="24" t="s">
        <v>10</v>
      </c>
      <c r="I225" s="25" t="str">
        <f>T6</f>
        <v>Hudlice</v>
      </c>
      <c r="J225" s="22" t="s">
        <v>11</v>
      </c>
      <c r="K225" s="26" t="s">
        <v>71</v>
      </c>
      <c r="L225" s="22"/>
      <c r="M225" s="22"/>
    </row>
    <row r="226" spans="1:11" ht="11.25">
      <c r="A226" s="9" t="s">
        <v>94</v>
      </c>
      <c r="C226" s="3">
        <v>0</v>
      </c>
      <c r="D226" s="3">
        <v>3</v>
      </c>
      <c r="E226" s="3">
        <v>0</v>
      </c>
      <c r="F226" s="3">
        <v>1</v>
      </c>
      <c r="G226" s="6" t="str">
        <f aca="true" t="shared" si="7" ref="G226:G232">U2</f>
        <v>AFK Loděnice</v>
      </c>
      <c r="H226" s="10" t="s">
        <v>10</v>
      </c>
      <c r="I226" s="11" t="str">
        <f>U14</f>
        <v>SK Tetín</v>
      </c>
      <c r="J226" s="3" t="s">
        <v>44</v>
      </c>
      <c r="K226" s="4" t="s">
        <v>96</v>
      </c>
    </row>
    <row r="227" spans="1:11" ht="11.25">
      <c r="A227" s="3" t="s">
        <v>112</v>
      </c>
      <c r="C227" s="3">
        <v>0</v>
      </c>
      <c r="D227" s="3">
        <v>3</v>
      </c>
      <c r="E227" s="3">
        <v>0</v>
      </c>
      <c r="F227" s="3">
        <v>2</v>
      </c>
      <c r="G227" s="6" t="str">
        <f t="shared" si="7"/>
        <v>Horymír Neumětely</v>
      </c>
      <c r="H227" s="10" t="s">
        <v>10</v>
      </c>
      <c r="I227" s="11" t="str">
        <f>U1</f>
        <v>Slovan Lochovice</v>
      </c>
      <c r="J227" s="3" t="s">
        <v>44</v>
      </c>
      <c r="K227" s="4" t="s">
        <v>71</v>
      </c>
    </row>
    <row r="228" spans="3:11" ht="11.25">
      <c r="C228" s="3">
        <v>0</v>
      </c>
      <c r="D228" s="3">
        <v>3</v>
      </c>
      <c r="E228" s="3">
        <v>0</v>
      </c>
      <c r="F228" s="3">
        <v>3</v>
      </c>
      <c r="G228" s="6" t="str">
        <f t="shared" si="7"/>
        <v>Durisol Všeradice</v>
      </c>
      <c r="H228" s="10" t="s">
        <v>10</v>
      </c>
      <c r="I228" s="11" t="str">
        <f>U13</f>
        <v>Zaječov</v>
      </c>
      <c r="J228" s="3" t="s">
        <v>44</v>
      </c>
      <c r="K228" s="4" t="s">
        <v>113</v>
      </c>
    </row>
    <row r="229" spans="3:11" ht="11.25">
      <c r="C229" s="3">
        <v>0</v>
      </c>
      <c r="D229" s="3">
        <v>3</v>
      </c>
      <c r="E229" s="3">
        <v>0</v>
      </c>
      <c r="F229" s="3">
        <v>4</v>
      </c>
      <c r="G229" s="6" t="str">
        <f t="shared" si="7"/>
        <v>FK Komárov</v>
      </c>
      <c r="H229" s="10" t="s">
        <v>10</v>
      </c>
      <c r="I229" s="11" t="str">
        <f>U12</f>
        <v>Podluhy/Rpety</v>
      </c>
      <c r="J229" s="3" t="s">
        <v>44</v>
      </c>
      <c r="K229" s="4" t="s">
        <v>95</v>
      </c>
    </row>
    <row r="230" spans="3:11" ht="11.25">
      <c r="C230" s="3">
        <v>0</v>
      </c>
      <c r="D230" s="3">
        <v>3</v>
      </c>
      <c r="E230" s="3">
        <v>0</v>
      </c>
      <c r="F230" s="3">
        <v>5</v>
      </c>
      <c r="G230" s="6" t="str">
        <f t="shared" si="7"/>
        <v>Újezd /Drozdov</v>
      </c>
      <c r="H230" s="10" t="s">
        <v>10</v>
      </c>
      <c r="I230" s="11" t="str">
        <f>U11</f>
        <v>SK Tlustice</v>
      </c>
      <c r="J230" s="3" t="s">
        <v>11</v>
      </c>
      <c r="K230" s="4" t="s">
        <v>95</v>
      </c>
    </row>
    <row r="231" spans="3:11" ht="11.25">
      <c r="C231" s="3">
        <v>0</v>
      </c>
      <c r="D231" s="3">
        <v>3</v>
      </c>
      <c r="E231" s="3">
        <v>0</v>
      </c>
      <c r="F231" s="3">
        <v>6</v>
      </c>
      <c r="G231" s="6" t="str">
        <f t="shared" si="7"/>
        <v>FK Olympie Zdice</v>
      </c>
      <c r="H231" s="10" t="s">
        <v>10</v>
      </c>
      <c r="I231" s="11" t="str">
        <f>U10</f>
        <v>Nižbor/Chyňava</v>
      </c>
      <c r="J231" s="3" t="s">
        <v>44</v>
      </c>
      <c r="K231" s="4" t="s">
        <v>96</v>
      </c>
    </row>
    <row r="232" spans="1:13" ht="11.25">
      <c r="A232" s="22"/>
      <c r="B232" s="22"/>
      <c r="C232" s="22">
        <v>0</v>
      </c>
      <c r="D232" s="22">
        <v>3</v>
      </c>
      <c r="E232" s="22">
        <v>0</v>
      </c>
      <c r="F232" s="22">
        <v>7</v>
      </c>
      <c r="G232" s="23" t="str">
        <f t="shared" si="7"/>
        <v>Spartak TOS Žebrák</v>
      </c>
      <c r="H232" s="24" t="s">
        <v>10</v>
      </c>
      <c r="I232" s="25" t="str">
        <f>U9</f>
        <v>Vysoký Újezd</v>
      </c>
      <c r="J232" s="22" t="s">
        <v>44</v>
      </c>
      <c r="K232" s="26" t="s">
        <v>96</v>
      </c>
      <c r="L232" s="22"/>
      <c r="M232" s="22"/>
    </row>
    <row r="233" spans="1:9" ht="11.25">
      <c r="A233" s="9" t="s">
        <v>97</v>
      </c>
      <c r="C233" s="3">
        <v>0</v>
      </c>
      <c r="D233" s="3">
        <v>3</v>
      </c>
      <c r="E233" s="3">
        <v>0</v>
      </c>
      <c r="F233" s="3">
        <v>1</v>
      </c>
      <c r="G233" s="6" t="str">
        <f>V2</f>
        <v>volno</v>
      </c>
      <c r="H233" s="10" t="s">
        <v>10</v>
      </c>
      <c r="I233" s="11" t="str">
        <f>V8</f>
        <v>FK Králuv Dvůr A</v>
      </c>
    </row>
    <row r="234" spans="1:11" ht="11.25">
      <c r="A234" s="3" t="s">
        <v>112</v>
      </c>
      <c r="C234" s="3">
        <v>0</v>
      </c>
      <c r="D234" s="3">
        <v>3</v>
      </c>
      <c r="E234" s="3">
        <v>0</v>
      </c>
      <c r="F234" s="3">
        <v>2</v>
      </c>
      <c r="G234" s="6" t="str">
        <f>V3</f>
        <v>VČS Tmaň</v>
      </c>
      <c r="H234" s="10" t="s">
        <v>10</v>
      </c>
      <c r="I234" s="11" t="str">
        <f>V1</f>
        <v>Český lev-Union Beroun B</v>
      </c>
      <c r="J234" s="3" t="s">
        <v>99</v>
      </c>
      <c r="K234" s="4" t="s">
        <v>100</v>
      </c>
    </row>
    <row r="235" spans="3:11" ht="11.25">
      <c r="C235" s="3">
        <v>0</v>
      </c>
      <c r="D235" s="3">
        <v>3</v>
      </c>
      <c r="E235" s="3">
        <v>0</v>
      </c>
      <c r="F235" s="3">
        <v>3</v>
      </c>
      <c r="G235" s="6" t="str">
        <f>V4</f>
        <v>Liteň/Zad.Třebáň</v>
      </c>
      <c r="H235" s="10" t="s">
        <v>10</v>
      </c>
      <c r="I235" s="11" t="str">
        <f>V7</f>
        <v>FK Králuv Dvůr B</v>
      </c>
      <c r="J235" s="3" t="s">
        <v>99</v>
      </c>
      <c r="K235" s="4" t="s">
        <v>100</v>
      </c>
    </row>
    <row r="236" spans="1:18" ht="11.25">
      <c r="A236" s="22"/>
      <c r="B236" s="22"/>
      <c r="C236" s="22">
        <v>0</v>
      </c>
      <c r="D236" s="22">
        <v>3</v>
      </c>
      <c r="E236" s="22">
        <v>0</v>
      </c>
      <c r="F236" s="22">
        <v>4</v>
      </c>
      <c r="G236" s="23" t="str">
        <f>V5</f>
        <v>FK Stejstav Hýskov</v>
      </c>
      <c r="H236" s="24" t="s">
        <v>10</v>
      </c>
      <c r="I236" s="25" t="str">
        <f>V6</f>
        <v>Hudlice</v>
      </c>
      <c r="J236" s="22" t="s">
        <v>99</v>
      </c>
      <c r="K236" s="26" t="s">
        <v>100</v>
      </c>
      <c r="L236" s="22"/>
      <c r="M236" s="22"/>
      <c r="N236" s="3"/>
      <c r="O236" s="3"/>
      <c r="R236" s="11"/>
    </row>
    <row r="237" spans="1:9" ht="11.25">
      <c r="A237" s="9" t="s">
        <v>101</v>
      </c>
      <c r="C237" s="3">
        <v>0</v>
      </c>
      <c r="D237" s="3">
        <v>3</v>
      </c>
      <c r="E237" s="3">
        <v>0</v>
      </c>
      <c r="F237" s="3">
        <v>1</v>
      </c>
      <c r="G237" s="6" t="str">
        <f>W2</f>
        <v>volno</v>
      </c>
      <c r="H237" s="10" t="s">
        <v>10</v>
      </c>
      <c r="I237" s="11" t="str">
        <f>W8</f>
        <v>Drozdov/Cerhovice</v>
      </c>
    </row>
    <row r="238" spans="1:11" ht="11.25">
      <c r="A238" s="3" t="s">
        <v>112</v>
      </c>
      <c r="C238" s="3">
        <v>0</v>
      </c>
      <c r="D238" s="3">
        <v>3</v>
      </c>
      <c r="E238" s="3">
        <v>0</v>
      </c>
      <c r="F238" s="3">
        <v>2</v>
      </c>
      <c r="G238" s="6" t="str">
        <f>W3</f>
        <v>Neumětely/Všeradice</v>
      </c>
      <c r="H238" s="10" t="s">
        <v>10</v>
      </c>
      <c r="I238" s="11" t="str">
        <f>W1</f>
        <v>FK Hořovicko</v>
      </c>
      <c r="J238" s="3" t="s">
        <v>99</v>
      </c>
      <c r="K238" s="4" t="s">
        <v>100</v>
      </c>
    </row>
    <row r="239" spans="3:11" ht="11.25">
      <c r="C239" s="3">
        <v>0</v>
      </c>
      <c r="D239" s="3">
        <v>3</v>
      </c>
      <c r="E239" s="3">
        <v>0</v>
      </c>
      <c r="F239" s="3">
        <v>3</v>
      </c>
      <c r="G239" s="6" t="str">
        <f>W4</f>
        <v>Praskolesy</v>
      </c>
      <c r="H239" s="10" t="s">
        <v>10</v>
      </c>
      <c r="I239" s="11" t="str">
        <f>W7</f>
        <v>FK Olympie Zdice</v>
      </c>
      <c r="J239" s="3" t="s">
        <v>99</v>
      </c>
      <c r="K239" s="4" t="s">
        <v>100</v>
      </c>
    </row>
    <row r="240" spans="1:13" ht="11.25">
      <c r="A240" s="22"/>
      <c r="B240" s="22"/>
      <c r="C240" s="22">
        <v>0</v>
      </c>
      <c r="D240" s="22">
        <v>3</v>
      </c>
      <c r="E240" s="22">
        <v>0</v>
      </c>
      <c r="F240" s="22">
        <v>4</v>
      </c>
      <c r="G240" s="23" t="str">
        <f>W5</f>
        <v>FK Komárov</v>
      </c>
      <c r="H240" s="24" t="s">
        <v>10</v>
      </c>
      <c r="I240" s="25" t="str">
        <f>W6</f>
        <v>Rpety/Podluhy</v>
      </c>
      <c r="J240" s="22" t="s">
        <v>99</v>
      </c>
      <c r="K240" s="26" t="s">
        <v>100</v>
      </c>
      <c r="L240" s="22"/>
      <c r="M240" s="22"/>
    </row>
    <row r="244" spans="1:12" ht="11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1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1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1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1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1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1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1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1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2" ht="11.25">
      <c r="A253" s="1" t="s">
        <v>114</v>
      </c>
      <c r="B253" s="2"/>
    </row>
    <row r="254" spans="1:10" ht="11.25">
      <c r="A254" s="9" t="s">
        <v>9</v>
      </c>
      <c r="C254" s="3">
        <v>0</v>
      </c>
      <c r="D254" s="3">
        <v>4</v>
      </c>
      <c r="E254" s="3">
        <v>0</v>
      </c>
      <c r="F254" s="3">
        <v>1</v>
      </c>
      <c r="G254" s="6" t="str">
        <f>O14</f>
        <v>Stašov</v>
      </c>
      <c r="H254" s="10" t="s">
        <v>10</v>
      </c>
      <c r="I254" s="11" t="str">
        <f>O9</f>
        <v>Český lev Union-Beroun B</v>
      </c>
      <c r="J254" s="3" t="s">
        <v>11</v>
      </c>
    </row>
    <row r="255" spans="1:10" ht="11.25">
      <c r="A255" s="3" t="s">
        <v>115</v>
      </c>
      <c r="C255" s="3">
        <v>0</v>
      </c>
      <c r="D255" s="3">
        <v>4</v>
      </c>
      <c r="E255" s="3">
        <v>0</v>
      </c>
      <c r="F255" s="3">
        <v>2</v>
      </c>
      <c r="G255" s="6" t="str">
        <f>O10</f>
        <v>SK Nižbor</v>
      </c>
      <c r="H255" s="10" t="s">
        <v>10</v>
      </c>
      <c r="I255" s="11" t="str">
        <f>O8</f>
        <v>SK Doubravan Újezd</v>
      </c>
      <c r="J255" s="3" t="s">
        <v>11</v>
      </c>
    </row>
    <row r="256" spans="3:10" ht="11.25">
      <c r="C256" s="3">
        <v>0</v>
      </c>
      <c r="D256" s="3">
        <v>4</v>
      </c>
      <c r="E256" s="3">
        <v>0</v>
      </c>
      <c r="F256" s="3">
        <v>3</v>
      </c>
      <c r="G256" s="6" t="str">
        <f>O11</f>
        <v>SK Tlustice</v>
      </c>
      <c r="H256" s="10" t="s">
        <v>10</v>
      </c>
      <c r="I256" s="11" t="str">
        <f>O7</f>
        <v>FK Olympie Zdice</v>
      </c>
      <c r="J256" s="3" t="s">
        <v>11</v>
      </c>
    </row>
    <row r="257" spans="3:10" ht="11.25">
      <c r="C257" s="3">
        <v>0</v>
      </c>
      <c r="D257" s="3">
        <v>4</v>
      </c>
      <c r="E257" s="3">
        <v>0</v>
      </c>
      <c r="F257" s="3">
        <v>4</v>
      </c>
      <c r="G257" s="6" t="str">
        <f>O12</f>
        <v>Sparta Podluhy</v>
      </c>
      <c r="H257" s="10" t="s">
        <v>10</v>
      </c>
      <c r="I257" s="11" t="str">
        <f>O6</f>
        <v>FC Freyburg Trubín</v>
      </c>
      <c r="J257" s="3" t="s">
        <v>11</v>
      </c>
    </row>
    <row r="258" spans="3:10" ht="11.25">
      <c r="C258" s="3">
        <v>0</v>
      </c>
      <c r="D258" s="3">
        <v>4</v>
      </c>
      <c r="E258" s="3">
        <v>0</v>
      </c>
      <c r="F258" s="3">
        <v>5</v>
      </c>
      <c r="G258" s="6" t="str">
        <f>O13</f>
        <v>Chlumec</v>
      </c>
      <c r="H258" s="10" t="s">
        <v>10</v>
      </c>
      <c r="I258" s="11" t="str">
        <f>O5</f>
        <v>FK Komárov</v>
      </c>
      <c r="J258" s="3" t="s">
        <v>44</v>
      </c>
    </row>
    <row r="259" spans="3:10" ht="11.25">
      <c r="C259" s="3">
        <v>0</v>
      </c>
      <c r="D259" s="3">
        <v>4</v>
      </c>
      <c r="E259" s="3">
        <v>0</v>
      </c>
      <c r="F259" s="3">
        <v>6</v>
      </c>
      <c r="G259" s="6" t="str">
        <f>O1</f>
        <v>Slavoj Osek</v>
      </c>
      <c r="H259" s="10" t="s">
        <v>10</v>
      </c>
      <c r="I259" s="11" t="str">
        <f>O4</f>
        <v>Praskolesy</v>
      </c>
      <c r="J259" s="3" t="s">
        <v>11</v>
      </c>
    </row>
    <row r="260" spans="1:13" ht="11.25">
      <c r="A260" s="22"/>
      <c r="B260" s="22"/>
      <c r="C260" s="22">
        <v>0</v>
      </c>
      <c r="D260" s="22">
        <v>4</v>
      </c>
      <c r="E260" s="22">
        <v>0</v>
      </c>
      <c r="F260" s="22">
        <v>7</v>
      </c>
      <c r="G260" s="23" t="str">
        <f>O2</f>
        <v>Karlštejn</v>
      </c>
      <c r="H260" s="24" t="s">
        <v>10</v>
      </c>
      <c r="I260" s="25" t="str">
        <f>O3</f>
        <v>Horymír Neumětely</v>
      </c>
      <c r="J260" s="22" t="s">
        <v>11</v>
      </c>
      <c r="K260" s="26"/>
      <c r="L260" s="22"/>
      <c r="M260" s="22"/>
    </row>
    <row r="261" spans="1:10" ht="11.25">
      <c r="A261" s="9" t="s">
        <v>61</v>
      </c>
      <c r="C261" s="3">
        <v>0</v>
      </c>
      <c r="D261" s="3">
        <v>4</v>
      </c>
      <c r="E261" s="3">
        <v>0</v>
      </c>
      <c r="F261" s="3">
        <v>1</v>
      </c>
      <c r="G261" s="6" t="str">
        <f>P14</f>
        <v>SK Tetín</v>
      </c>
      <c r="H261" s="10" t="s">
        <v>10</v>
      </c>
      <c r="I261" s="11" t="str">
        <f>P9</f>
        <v>Vysoký Újezd</v>
      </c>
      <c r="J261" s="3" t="s">
        <v>44</v>
      </c>
    </row>
    <row r="262" spans="1:11" ht="11.25">
      <c r="A262" s="3" t="s">
        <v>115</v>
      </c>
      <c r="C262" s="3">
        <v>0</v>
      </c>
      <c r="D262" s="3">
        <v>4</v>
      </c>
      <c r="E262" s="3">
        <v>0</v>
      </c>
      <c r="F262" s="3">
        <v>2</v>
      </c>
      <c r="G262" s="6" t="str">
        <f>P10</f>
        <v>SK Nižbor B</v>
      </c>
      <c r="H262" s="10" t="s">
        <v>10</v>
      </c>
      <c r="I262" s="11" t="str">
        <f>P8</f>
        <v>Hudlice</v>
      </c>
      <c r="J262" s="3" t="s">
        <v>44</v>
      </c>
      <c r="K262" s="4" t="s">
        <v>90</v>
      </c>
    </row>
    <row r="263" spans="3:10" ht="11.25">
      <c r="C263" s="3">
        <v>0</v>
      </c>
      <c r="D263" s="3">
        <v>4</v>
      </c>
      <c r="E263" s="3">
        <v>0</v>
      </c>
      <c r="F263" s="3">
        <v>3</v>
      </c>
      <c r="G263" s="6" t="str">
        <f>P11</f>
        <v>Ostrovan Zadní Třebáň</v>
      </c>
      <c r="H263" s="10" t="s">
        <v>10</v>
      </c>
      <c r="I263" s="11" t="str">
        <f>P7</f>
        <v>Srbsko</v>
      </c>
      <c r="J263" s="3" t="s">
        <v>11</v>
      </c>
    </row>
    <row r="264" spans="3:10" ht="11.25">
      <c r="C264" s="3">
        <v>0</v>
      </c>
      <c r="D264" s="3">
        <v>4</v>
      </c>
      <c r="E264" s="3">
        <v>0</v>
      </c>
      <c r="F264" s="3">
        <v>4</v>
      </c>
      <c r="G264" s="6" t="str">
        <f>P12</f>
        <v>Broumy</v>
      </c>
      <c r="H264" s="10" t="s">
        <v>10</v>
      </c>
      <c r="I264" s="11" t="str">
        <f>P6</f>
        <v>FK Svatá</v>
      </c>
      <c r="J264" s="3" t="s">
        <v>44</v>
      </c>
    </row>
    <row r="265" spans="3:10" ht="11.25">
      <c r="C265" s="3">
        <v>0</v>
      </c>
      <c r="D265" s="3">
        <v>4</v>
      </c>
      <c r="E265" s="3">
        <v>0</v>
      </c>
      <c r="F265" s="3">
        <v>5</v>
      </c>
      <c r="G265" s="6" t="str">
        <f>P13</f>
        <v>Lužce</v>
      </c>
      <c r="H265" s="10" t="s">
        <v>10</v>
      </c>
      <c r="I265" s="11" t="str">
        <f>P5</f>
        <v>Kublov</v>
      </c>
      <c r="J265" s="3" t="s">
        <v>44</v>
      </c>
    </row>
    <row r="266" spans="3:10" ht="11.25">
      <c r="C266" s="3">
        <v>0</v>
      </c>
      <c r="D266" s="3">
        <v>4</v>
      </c>
      <c r="E266" s="3">
        <v>0</v>
      </c>
      <c r="F266" s="3">
        <v>6</v>
      </c>
      <c r="G266" s="6" t="str">
        <f>P1</f>
        <v>Čechie Nový Jáchymov</v>
      </c>
      <c r="H266" s="10" t="s">
        <v>10</v>
      </c>
      <c r="I266" s="11" t="str">
        <f>P4</f>
        <v>SK Cembrit Beroun-Závodí</v>
      </c>
      <c r="J266" s="3" t="s">
        <v>44</v>
      </c>
    </row>
    <row r="267" spans="1:13" ht="11.25">
      <c r="A267" s="22"/>
      <c r="B267" s="22"/>
      <c r="C267" s="22">
        <v>0</v>
      </c>
      <c r="D267" s="22">
        <v>4</v>
      </c>
      <c r="E267" s="22">
        <v>0</v>
      </c>
      <c r="F267" s="22">
        <v>7</v>
      </c>
      <c r="G267" s="23" t="str">
        <f>P2</f>
        <v>AFK Loděnice  B</v>
      </c>
      <c r="H267" s="24" t="s">
        <v>10</v>
      </c>
      <c r="I267" s="25" t="str">
        <f>P3</f>
        <v>VČS Tmaň</v>
      </c>
      <c r="J267" s="22" t="s">
        <v>44</v>
      </c>
      <c r="K267" s="26"/>
      <c r="L267" s="22"/>
      <c r="M267" s="22"/>
    </row>
    <row r="268" spans="1:10" ht="11.25">
      <c r="A268" s="9" t="s">
        <v>83</v>
      </c>
      <c r="C268" s="3">
        <v>0</v>
      </c>
      <c r="D268" s="3">
        <v>4</v>
      </c>
      <c r="E268" s="3">
        <v>0</v>
      </c>
      <c r="F268" s="3">
        <v>1</v>
      </c>
      <c r="G268" s="6" t="str">
        <f>Q14</f>
        <v>Slavoj Osek B</v>
      </c>
      <c r="H268" s="10" t="s">
        <v>10</v>
      </c>
      <c r="I268" s="11" t="str">
        <f>Q9</f>
        <v>SK Březová 08</v>
      </c>
      <c r="J268" s="3" t="s">
        <v>44</v>
      </c>
    </row>
    <row r="269" spans="1:11" ht="11.25">
      <c r="A269" s="3" t="s">
        <v>115</v>
      </c>
      <c r="C269" s="3">
        <v>0</v>
      </c>
      <c r="D269" s="3">
        <v>4</v>
      </c>
      <c r="E269" s="3">
        <v>0</v>
      </c>
      <c r="F269" s="3">
        <v>2</v>
      </c>
      <c r="G269" s="6" t="str">
        <f>Q10</f>
        <v>Běštín</v>
      </c>
      <c r="H269" s="10" t="s">
        <v>10</v>
      </c>
      <c r="I269" s="11" t="str">
        <f>Q8</f>
        <v>Drozdov</v>
      </c>
      <c r="J269" s="3" t="s">
        <v>44</v>
      </c>
      <c r="K269" s="4" t="s">
        <v>90</v>
      </c>
    </row>
    <row r="270" spans="3:10" ht="11.25">
      <c r="C270" s="3">
        <v>0</v>
      </c>
      <c r="D270" s="3">
        <v>4</v>
      </c>
      <c r="E270" s="3">
        <v>0</v>
      </c>
      <c r="F270" s="3">
        <v>3</v>
      </c>
      <c r="G270" s="6" t="str">
        <f>Q11</f>
        <v>Union Cerhovice B</v>
      </c>
      <c r="H270" s="10" t="s">
        <v>10</v>
      </c>
      <c r="I270" s="11" t="str">
        <f>Q7</f>
        <v>FK Olympie  Zdice B</v>
      </c>
      <c r="J270" s="3" t="s">
        <v>11</v>
      </c>
    </row>
    <row r="271" spans="3:10" ht="11.25">
      <c r="C271" s="3">
        <v>0</v>
      </c>
      <c r="D271" s="3">
        <v>4</v>
      </c>
      <c r="E271" s="3">
        <v>0</v>
      </c>
      <c r="F271" s="3">
        <v>4</v>
      </c>
      <c r="G271" s="6" t="str">
        <f>Q12</f>
        <v>Litavan Libomyšl</v>
      </c>
      <c r="H271" s="10" t="s">
        <v>10</v>
      </c>
      <c r="I271" s="11" t="str">
        <f>Q6</f>
        <v>Felbabka</v>
      </c>
      <c r="J271" s="3" t="s">
        <v>11</v>
      </c>
    </row>
    <row r="272" spans="3:11" ht="11.25">
      <c r="C272" s="3">
        <v>0</v>
      </c>
      <c r="D272" s="3">
        <v>4</v>
      </c>
      <c r="E272" s="3">
        <v>0</v>
      </c>
      <c r="F272" s="3">
        <v>5</v>
      </c>
      <c r="G272" s="6" t="str">
        <f>Q13</f>
        <v>Vižina</v>
      </c>
      <c r="H272" s="10" t="s">
        <v>10</v>
      </c>
      <c r="I272" s="11" t="str">
        <f>Q5</f>
        <v>SK Rpety</v>
      </c>
      <c r="J272" s="3" t="s">
        <v>11</v>
      </c>
      <c r="K272" s="4" t="s">
        <v>116</v>
      </c>
    </row>
    <row r="273" spans="3:10" ht="11.25">
      <c r="C273" s="3">
        <v>0</v>
      </c>
      <c r="D273" s="3">
        <v>4</v>
      </c>
      <c r="E273" s="3">
        <v>0</v>
      </c>
      <c r="F273" s="3">
        <v>6</v>
      </c>
      <c r="G273" s="6" t="str">
        <f>Q1</f>
        <v>Slovan Lochovice</v>
      </c>
      <c r="H273" s="10" t="s">
        <v>10</v>
      </c>
      <c r="I273" s="11" t="str">
        <f>Q4</f>
        <v>Durisol Všeradice</v>
      </c>
      <c r="J273" s="3" t="s">
        <v>11</v>
      </c>
    </row>
    <row r="274" spans="1:13" ht="11.25">
      <c r="A274" s="22"/>
      <c r="B274" s="22"/>
      <c r="C274" s="22">
        <v>0</v>
      </c>
      <c r="D274" s="22">
        <v>4</v>
      </c>
      <c r="E274" s="22">
        <v>0</v>
      </c>
      <c r="F274" s="22">
        <v>7</v>
      </c>
      <c r="G274" s="23" t="str">
        <f>Q2</f>
        <v>Hostomice B</v>
      </c>
      <c r="H274" s="24" t="s">
        <v>10</v>
      </c>
      <c r="I274" s="25" t="str">
        <f>Q3</f>
        <v>Horymír Neumětely B</v>
      </c>
      <c r="J274" s="22" t="s">
        <v>11</v>
      </c>
      <c r="K274" s="26" t="s">
        <v>90</v>
      </c>
      <c r="L274" s="22"/>
      <c r="M274" s="22"/>
    </row>
    <row r="275" spans="1:11" ht="11.25">
      <c r="A275" s="9" t="s">
        <v>84</v>
      </c>
      <c r="C275" s="3">
        <v>0</v>
      </c>
      <c r="D275" s="3">
        <v>4</v>
      </c>
      <c r="E275" s="3">
        <v>0</v>
      </c>
      <c r="F275" s="3">
        <v>1</v>
      </c>
      <c r="G275" s="6" t="str">
        <f>R10</f>
        <v>Stašov B</v>
      </c>
      <c r="H275" s="10" t="s">
        <v>10</v>
      </c>
      <c r="I275" s="11" t="str">
        <f>R7</f>
        <v>Endeco Zdejcina</v>
      </c>
      <c r="J275" s="3" t="s">
        <v>44</v>
      </c>
      <c r="K275" s="4" t="s">
        <v>71</v>
      </c>
    </row>
    <row r="276" spans="1:10" ht="11.25">
      <c r="A276" s="3" t="s">
        <v>115</v>
      </c>
      <c r="C276" s="3">
        <v>0</v>
      </c>
      <c r="D276" s="3">
        <v>4</v>
      </c>
      <c r="E276" s="3">
        <v>0</v>
      </c>
      <c r="F276" s="3">
        <v>2</v>
      </c>
      <c r="G276" s="6" t="str">
        <f>R8</f>
        <v>Chrustenice</v>
      </c>
      <c r="H276" s="10" t="s">
        <v>10</v>
      </c>
      <c r="I276" s="11" t="str">
        <f>R6</f>
        <v>FK Stejstav Hýskov B</v>
      </c>
      <c r="J276" s="3" t="s">
        <v>44</v>
      </c>
    </row>
    <row r="277" spans="3:11" ht="11.25">
      <c r="C277" s="3">
        <v>0</v>
      </c>
      <c r="D277" s="3">
        <v>4</v>
      </c>
      <c r="E277" s="3">
        <v>0</v>
      </c>
      <c r="F277" s="3">
        <v>3</v>
      </c>
      <c r="G277" s="6" t="str">
        <f>R9</f>
        <v>Chodouň</v>
      </c>
      <c r="H277" s="10" t="s">
        <v>10</v>
      </c>
      <c r="I277" s="11" t="str">
        <f>R5</f>
        <v>Osov</v>
      </c>
      <c r="J277" s="3" t="s">
        <v>44</v>
      </c>
      <c r="K277" s="4" t="s">
        <v>71</v>
      </c>
    </row>
    <row r="278" spans="3:10" ht="11.25">
      <c r="C278" s="3">
        <v>0</v>
      </c>
      <c r="D278" s="3">
        <v>4</v>
      </c>
      <c r="E278" s="3">
        <v>0</v>
      </c>
      <c r="F278" s="3">
        <v>4</v>
      </c>
      <c r="G278" s="6" t="str">
        <f>R1</f>
        <v>Baník Mořina</v>
      </c>
      <c r="H278" s="10" t="s">
        <v>10</v>
      </c>
      <c r="I278" s="11" t="str">
        <f>R4</f>
        <v>Durisol Všeradice B</v>
      </c>
      <c r="J278" s="3" t="s">
        <v>11</v>
      </c>
    </row>
    <row r="279" spans="1:13" ht="11.25">
      <c r="A279" s="22"/>
      <c r="B279" s="22"/>
      <c r="C279" s="22">
        <v>0</v>
      </c>
      <c r="D279" s="22">
        <v>4</v>
      </c>
      <c r="E279" s="22">
        <v>0</v>
      </c>
      <c r="F279" s="22">
        <v>5</v>
      </c>
      <c r="G279" s="23" t="str">
        <f>R2</f>
        <v>SK Chyňava</v>
      </c>
      <c r="H279" s="24" t="s">
        <v>10</v>
      </c>
      <c r="I279" s="25" t="str">
        <f>R3</f>
        <v>FC Liteň</v>
      </c>
      <c r="J279" s="22" t="s">
        <v>44</v>
      </c>
      <c r="K279" s="26"/>
      <c r="L279" s="22"/>
      <c r="M279" s="22"/>
    </row>
    <row r="280" spans="1:12" ht="11.25">
      <c r="A280" s="9" t="s">
        <v>85</v>
      </c>
      <c r="C280" s="3">
        <v>0</v>
      </c>
      <c r="D280" s="3">
        <v>4</v>
      </c>
      <c r="E280" s="3">
        <v>0</v>
      </c>
      <c r="F280" s="3">
        <v>1</v>
      </c>
      <c r="G280" s="6" t="str">
        <f>S10</f>
        <v>Chaloupky</v>
      </c>
      <c r="H280" s="10" t="s">
        <v>10</v>
      </c>
      <c r="I280" s="11" t="str">
        <f>S7</f>
        <v>SK Doubravan Újezd B</v>
      </c>
      <c r="J280" s="3" t="s">
        <v>11</v>
      </c>
      <c r="K280" s="4" t="s">
        <v>116</v>
      </c>
      <c r="L280" s="3" t="s">
        <v>117</v>
      </c>
    </row>
    <row r="281" spans="1:10" ht="11.25">
      <c r="A281" s="3" t="s">
        <v>115</v>
      </c>
      <c r="C281" s="3">
        <v>0</v>
      </c>
      <c r="D281" s="3">
        <v>4</v>
      </c>
      <c r="E281" s="3">
        <v>0</v>
      </c>
      <c r="F281" s="3">
        <v>2</v>
      </c>
      <c r="G281" s="6" t="str">
        <f>S8</f>
        <v>Drozdov B</v>
      </c>
      <c r="H281" s="10" t="s">
        <v>10</v>
      </c>
      <c r="I281" s="11" t="str">
        <f>S6</f>
        <v>Spartak TOS Žebrák B</v>
      </c>
      <c r="J281" s="3" t="s">
        <v>44</v>
      </c>
    </row>
    <row r="282" spans="3:10" ht="11.25">
      <c r="C282" s="3">
        <v>0</v>
      </c>
      <c r="D282" s="3">
        <v>4</v>
      </c>
      <c r="E282" s="3">
        <v>0</v>
      </c>
      <c r="F282" s="3">
        <v>3</v>
      </c>
      <c r="G282" s="6" t="str">
        <f>S9</f>
        <v>SK Tlustice B</v>
      </c>
      <c r="H282" s="10" t="s">
        <v>10</v>
      </c>
      <c r="I282" s="11" t="str">
        <f>S5</f>
        <v>FK Komárov B</v>
      </c>
      <c r="J282" s="3" t="s">
        <v>44</v>
      </c>
    </row>
    <row r="283" spans="3:10" ht="11.25">
      <c r="C283" s="3">
        <v>0</v>
      </c>
      <c r="D283" s="3">
        <v>4</v>
      </c>
      <c r="E283" s="3">
        <v>0</v>
      </c>
      <c r="F283" s="3">
        <v>4</v>
      </c>
      <c r="G283" s="6" t="str">
        <f>S1</f>
        <v>Slovan Lochovice B</v>
      </c>
      <c r="H283" s="10" t="s">
        <v>10</v>
      </c>
      <c r="I283" s="11" t="str">
        <f>S4</f>
        <v>SK Rpety B</v>
      </c>
      <c r="J283" s="3" t="s">
        <v>44</v>
      </c>
    </row>
    <row r="284" spans="1:13" ht="11.25">
      <c r="A284" s="22"/>
      <c r="B284" s="22"/>
      <c r="C284" s="22">
        <v>0</v>
      </c>
      <c r="D284" s="22">
        <v>4</v>
      </c>
      <c r="E284" s="22">
        <v>0</v>
      </c>
      <c r="F284" s="22">
        <v>5</v>
      </c>
      <c r="G284" s="23" t="str">
        <f>S2</f>
        <v>Zaječov</v>
      </c>
      <c r="H284" s="24" t="s">
        <v>10</v>
      </c>
      <c r="I284" s="25" t="str">
        <f>S3</f>
        <v>Praskolesy B</v>
      </c>
      <c r="J284" s="22" t="s">
        <v>11</v>
      </c>
      <c r="K284" s="26"/>
      <c r="L284" s="22"/>
      <c r="M284" s="22"/>
    </row>
    <row r="285" spans="1:11" ht="11.25">
      <c r="A285" s="9" t="s">
        <v>86</v>
      </c>
      <c r="C285" s="3">
        <v>0</v>
      </c>
      <c r="D285" s="3">
        <v>4</v>
      </c>
      <c r="E285" s="3">
        <v>0</v>
      </c>
      <c r="F285" s="3">
        <v>1</v>
      </c>
      <c r="G285" s="6" t="str">
        <f>T8</f>
        <v>Drozdov/Cerhovice</v>
      </c>
      <c r="H285" s="10" t="s">
        <v>10</v>
      </c>
      <c r="I285" s="11" t="str">
        <f>T6</f>
        <v>Hudlice</v>
      </c>
      <c r="J285" s="3" t="s">
        <v>11</v>
      </c>
      <c r="K285" s="4" t="s">
        <v>71</v>
      </c>
    </row>
    <row r="286" spans="1:11" ht="11.25">
      <c r="A286" s="3" t="s">
        <v>115</v>
      </c>
      <c r="C286" s="3">
        <v>0</v>
      </c>
      <c r="D286" s="3">
        <v>4</v>
      </c>
      <c r="E286" s="3">
        <v>0</v>
      </c>
      <c r="F286" s="3">
        <v>2</v>
      </c>
      <c r="G286" s="6" t="str">
        <f>T7</f>
        <v>FK Olympie Zdice</v>
      </c>
      <c r="H286" s="10" t="s">
        <v>10</v>
      </c>
      <c r="I286" s="11" t="str">
        <f>T5</f>
        <v>FK Komárov</v>
      </c>
      <c r="J286" s="3" t="s">
        <v>11</v>
      </c>
      <c r="K286" s="4" t="s">
        <v>71</v>
      </c>
    </row>
    <row r="287" spans="3:11" ht="11.25">
      <c r="C287" s="3">
        <v>0</v>
      </c>
      <c r="D287" s="3">
        <v>4</v>
      </c>
      <c r="E287" s="3">
        <v>0</v>
      </c>
      <c r="F287" s="3">
        <v>3</v>
      </c>
      <c r="G287" s="6" t="str">
        <f>T1</f>
        <v>SK Chyňava</v>
      </c>
      <c r="H287" s="10" t="s">
        <v>10</v>
      </c>
      <c r="I287" s="11" t="str">
        <f>T4</f>
        <v>Durisol Všeradice</v>
      </c>
      <c r="J287" s="3" t="s">
        <v>11</v>
      </c>
      <c r="K287" s="4" t="s">
        <v>71</v>
      </c>
    </row>
    <row r="288" spans="1:13" ht="11.25">
      <c r="A288" s="22"/>
      <c r="B288" s="22"/>
      <c r="C288" s="22">
        <v>0</v>
      </c>
      <c r="D288" s="22">
        <v>4</v>
      </c>
      <c r="E288" s="22">
        <v>0</v>
      </c>
      <c r="F288" s="22">
        <v>4</v>
      </c>
      <c r="G288" s="23" t="str">
        <f>T2</f>
        <v>Hostomice</v>
      </c>
      <c r="H288" s="24" t="s">
        <v>10</v>
      </c>
      <c r="I288" s="25" t="str">
        <f>T3</f>
        <v>Horymír Neumětely</v>
      </c>
      <c r="J288" s="22" t="s">
        <v>44</v>
      </c>
      <c r="K288" s="26" t="s">
        <v>71</v>
      </c>
      <c r="L288" s="22"/>
      <c r="M288" s="22"/>
    </row>
    <row r="289" spans="1:11" ht="11.25">
      <c r="A289" s="9" t="s">
        <v>94</v>
      </c>
      <c r="C289" s="3">
        <v>0</v>
      </c>
      <c r="D289" s="3">
        <v>4</v>
      </c>
      <c r="E289" s="3">
        <v>0</v>
      </c>
      <c r="F289" s="3">
        <v>1</v>
      </c>
      <c r="G289" s="6" t="str">
        <f>U14</f>
        <v>SK Tetín</v>
      </c>
      <c r="H289" s="10" t="s">
        <v>10</v>
      </c>
      <c r="I289" s="11" t="str">
        <f>U9</f>
        <v>Vysoký Újezd</v>
      </c>
      <c r="J289" s="3" t="s">
        <v>44</v>
      </c>
      <c r="K289" s="4" t="s">
        <v>90</v>
      </c>
    </row>
    <row r="290" spans="1:11" ht="11.25">
      <c r="A290" s="3" t="s">
        <v>115</v>
      </c>
      <c r="C290" s="3">
        <v>0</v>
      </c>
      <c r="D290" s="3">
        <v>4</v>
      </c>
      <c r="E290" s="3">
        <v>0</v>
      </c>
      <c r="F290" s="3">
        <v>2</v>
      </c>
      <c r="G290" s="6" t="str">
        <f>U10</f>
        <v>Nižbor/Chyňava</v>
      </c>
      <c r="H290" s="10" t="s">
        <v>10</v>
      </c>
      <c r="I290" s="11" t="str">
        <f>U8</f>
        <v>Spartak TOS Žebrák</v>
      </c>
      <c r="J290" s="3" t="s">
        <v>11</v>
      </c>
      <c r="K290" s="4" t="s">
        <v>90</v>
      </c>
    </row>
    <row r="291" spans="3:11" ht="11.25">
      <c r="C291" s="3">
        <v>0</v>
      </c>
      <c r="D291" s="3">
        <v>4</v>
      </c>
      <c r="E291" s="3">
        <v>0</v>
      </c>
      <c r="F291" s="3">
        <v>3</v>
      </c>
      <c r="G291" s="6" t="str">
        <f>U11</f>
        <v>SK Tlustice</v>
      </c>
      <c r="H291" s="10" t="s">
        <v>10</v>
      </c>
      <c r="I291" s="11" t="str">
        <f>U7</f>
        <v>FK Olympie Zdice</v>
      </c>
      <c r="J291" s="3" t="s">
        <v>11</v>
      </c>
      <c r="K291" s="4" t="s">
        <v>90</v>
      </c>
    </row>
    <row r="292" spans="3:11" ht="11.25">
      <c r="C292" s="3">
        <v>0</v>
      </c>
      <c r="D292" s="3">
        <v>4</v>
      </c>
      <c r="E292" s="3">
        <v>0</v>
      </c>
      <c r="F292" s="3">
        <v>4</v>
      </c>
      <c r="G292" s="6" t="str">
        <f>U12</f>
        <v>Podluhy/Rpety</v>
      </c>
      <c r="H292" s="10" t="s">
        <v>10</v>
      </c>
      <c r="I292" s="11" t="str">
        <f>U6</f>
        <v>Újezd /Drozdov</v>
      </c>
      <c r="J292" s="3" t="s">
        <v>11</v>
      </c>
      <c r="K292" s="4" t="s">
        <v>95</v>
      </c>
    </row>
    <row r="293" spans="3:11" ht="11.25">
      <c r="C293" s="3">
        <v>0</v>
      </c>
      <c r="D293" s="3">
        <v>4</v>
      </c>
      <c r="E293" s="3">
        <v>0</v>
      </c>
      <c r="F293" s="3">
        <v>5</v>
      </c>
      <c r="G293" s="6" t="str">
        <f>U13</f>
        <v>Zaječov</v>
      </c>
      <c r="H293" s="10" t="s">
        <v>10</v>
      </c>
      <c r="I293" s="11" t="str">
        <f>U5</f>
        <v>FK Komárov</v>
      </c>
      <c r="J293" s="3" t="s">
        <v>11</v>
      </c>
      <c r="K293" s="4" t="s">
        <v>95</v>
      </c>
    </row>
    <row r="294" spans="3:11" ht="11.25">
      <c r="C294" s="3">
        <v>0</v>
      </c>
      <c r="D294" s="3">
        <v>4</v>
      </c>
      <c r="E294" s="3">
        <v>0</v>
      </c>
      <c r="F294" s="3">
        <v>6</v>
      </c>
      <c r="G294" s="6" t="str">
        <f>U1</f>
        <v>Slovan Lochovice</v>
      </c>
      <c r="H294" s="10" t="s">
        <v>10</v>
      </c>
      <c r="I294" s="11" t="str">
        <f>U4</f>
        <v>Durisol Všeradice</v>
      </c>
      <c r="J294" s="3" t="s">
        <v>44</v>
      </c>
      <c r="K294" s="4" t="s">
        <v>95</v>
      </c>
    </row>
    <row r="295" spans="1:13" ht="11.25">
      <c r="A295" s="22"/>
      <c r="B295" s="22"/>
      <c r="C295" s="22">
        <v>0</v>
      </c>
      <c r="D295" s="22">
        <v>4</v>
      </c>
      <c r="E295" s="22">
        <v>0</v>
      </c>
      <c r="F295" s="22">
        <v>7</v>
      </c>
      <c r="G295" s="23" t="str">
        <f>U2</f>
        <v>AFK Loděnice</v>
      </c>
      <c r="H295" s="24" t="s">
        <v>10</v>
      </c>
      <c r="I295" s="25" t="str">
        <f>U3</f>
        <v>Horymír Neumětely</v>
      </c>
      <c r="J295" s="22" t="s">
        <v>44</v>
      </c>
      <c r="K295" s="26" t="s">
        <v>95</v>
      </c>
      <c r="L295" s="22"/>
      <c r="M295" s="22"/>
    </row>
    <row r="296" spans="1:11" ht="11.25">
      <c r="A296" s="9" t="s">
        <v>97</v>
      </c>
      <c r="C296" s="3">
        <v>0</v>
      </c>
      <c r="D296" s="3">
        <v>4</v>
      </c>
      <c r="E296" s="3">
        <v>0</v>
      </c>
      <c r="F296" s="3">
        <v>1</v>
      </c>
      <c r="G296" s="6" t="str">
        <f>V8</f>
        <v>FK Králuv Dvůr A</v>
      </c>
      <c r="H296" s="10" t="s">
        <v>10</v>
      </c>
      <c r="I296" s="11" t="str">
        <f>V6</f>
        <v>Hudlice</v>
      </c>
      <c r="J296" s="3" t="s">
        <v>11</v>
      </c>
      <c r="K296" s="4" t="s">
        <v>98</v>
      </c>
    </row>
    <row r="297" spans="1:11" ht="11.25">
      <c r="A297" s="3" t="s">
        <v>115</v>
      </c>
      <c r="C297" s="3">
        <v>0</v>
      </c>
      <c r="D297" s="3">
        <v>4</v>
      </c>
      <c r="E297" s="3">
        <v>0</v>
      </c>
      <c r="F297" s="3">
        <v>2</v>
      </c>
      <c r="G297" s="6" t="str">
        <f>V7</f>
        <v>FK Králuv Dvůr B</v>
      </c>
      <c r="H297" s="10" t="s">
        <v>10</v>
      </c>
      <c r="I297" s="11" t="str">
        <f>V5</f>
        <v>FK Stejstav Hýskov</v>
      </c>
      <c r="J297" s="3" t="s">
        <v>11</v>
      </c>
      <c r="K297" s="4" t="s">
        <v>98</v>
      </c>
    </row>
    <row r="298" spans="3:11" ht="11.25">
      <c r="C298" s="3">
        <v>0</v>
      </c>
      <c r="D298" s="3">
        <v>4</v>
      </c>
      <c r="E298" s="3">
        <v>0</v>
      </c>
      <c r="F298" s="3">
        <v>3</v>
      </c>
      <c r="G298" s="6" t="str">
        <f>V1</f>
        <v>Český lev-Union Beroun B</v>
      </c>
      <c r="H298" s="10" t="s">
        <v>10</v>
      </c>
      <c r="I298" s="11" t="str">
        <f>V4</f>
        <v>Liteň/Zad.Třebáň</v>
      </c>
      <c r="J298" s="3" t="s">
        <v>106</v>
      </c>
      <c r="K298" s="4" t="s">
        <v>100</v>
      </c>
    </row>
    <row r="299" spans="1:13" ht="11.25">
      <c r="A299" s="22"/>
      <c r="B299" s="22"/>
      <c r="C299" s="22">
        <v>0</v>
      </c>
      <c r="D299" s="22">
        <v>4</v>
      </c>
      <c r="E299" s="22">
        <v>0</v>
      </c>
      <c r="F299" s="22">
        <v>4</v>
      </c>
      <c r="G299" s="23" t="str">
        <f>V2</f>
        <v>volno</v>
      </c>
      <c r="H299" s="24" t="s">
        <v>10</v>
      </c>
      <c r="I299" s="25" t="str">
        <f>V3</f>
        <v>VČS Tmaň</v>
      </c>
      <c r="J299" s="22"/>
      <c r="K299" s="26"/>
      <c r="L299" s="22"/>
      <c r="M299" s="22"/>
    </row>
    <row r="300" spans="1:11" ht="11.25">
      <c r="A300" s="9" t="s">
        <v>101</v>
      </c>
      <c r="C300" s="3">
        <v>0</v>
      </c>
      <c r="D300" s="3">
        <v>4</v>
      </c>
      <c r="E300" s="3">
        <v>0</v>
      </c>
      <c r="F300" s="3">
        <v>1</v>
      </c>
      <c r="G300" s="6" t="str">
        <f>W8</f>
        <v>Drozdov/Cerhovice</v>
      </c>
      <c r="H300" s="10" t="s">
        <v>10</v>
      </c>
      <c r="I300" s="11" t="str">
        <f>W6</f>
        <v>Rpety/Podluhy</v>
      </c>
      <c r="J300" s="3" t="s">
        <v>99</v>
      </c>
      <c r="K300" s="4" t="s">
        <v>100</v>
      </c>
    </row>
    <row r="301" spans="1:11" ht="11.25">
      <c r="A301" s="3" t="s">
        <v>115</v>
      </c>
      <c r="C301" s="3">
        <v>0</v>
      </c>
      <c r="D301" s="3">
        <v>4</v>
      </c>
      <c r="E301" s="3">
        <v>0</v>
      </c>
      <c r="F301" s="3">
        <v>2</v>
      </c>
      <c r="G301" s="6" t="str">
        <f>W7</f>
        <v>FK Olympie Zdice</v>
      </c>
      <c r="H301" s="10" t="s">
        <v>10</v>
      </c>
      <c r="I301" s="11" t="str">
        <f>W5</f>
        <v>FK Komárov</v>
      </c>
      <c r="J301" s="3" t="s">
        <v>99</v>
      </c>
      <c r="K301" s="4" t="s">
        <v>100</v>
      </c>
    </row>
    <row r="302" spans="3:12" ht="11.25">
      <c r="C302" s="3">
        <v>0</v>
      </c>
      <c r="D302" s="3">
        <v>4</v>
      </c>
      <c r="E302" s="3">
        <v>0</v>
      </c>
      <c r="F302" s="3">
        <v>3</v>
      </c>
      <c r="G302" s="6" t="str">
        <f>W1</f>
        <v>FK Hořovicko</v>
      </c>
      <c r="H302" s="10" t="s">
        <v>10</v>
      </c>
      <c r="I302" s="11" t="str">
        <f>W4</f>
        <v>Praskolesy</v>
      </c>
      <c r="J302" s="3" t="s">
        <v>99</v>
      </c>
      <c r="K302" s="4" t="s">
        <v>100</v>
      </c>
      <c r="L302" s="3" t="s">
        <v>93</v>
      </c>
    </row>
    <row r="303" spans="1:13" ht="11.25">
      <c r="A303" s="22"/>
      <c r="B303" s="22"/>
      <c r="C303" s="22">
        <v>0</v>
      </c>
      <c r="D303" s="22">
        <v>4</v>
      </c>
      <c r="E303" s="22">
        <v>0</v>
      </c>
      <c r="F303" s="22">
        <v>4</v>
      </c>
      <c r="G303" s="23" t="str">
        <f>W2</f>
        <v>volno</v>
      </c>
      <c r="H303" s="24" t="s">
        <v>10</v>
      </c>
      <c r="I303" s="25" t="str">
        <f>W3</f>
        <v>Neumětely/Všeradice</v>
      </c>
      <c r="J303" s="22"/>
      <c r="K303" s="26"/>
      <c r="L303" s="22"/>
      <c r="M303" s="22"/>
    </row>
    <row r="305" ht="11.25">
      <c r="A305" s="5" t="s">
        <v>102</v>
      </c>
    </row>
    <row r="306" spans="1:9" ht="11.25">
      <c r="A306" s="2" t="s">
        <v>103</v>
      </c>
      <c r="C306" s="3">
        <v>0</v>
      </c>
      <c r="D306" s="3">
        <v>3</v>
      </c>
      <c r="E306" s="3">
        <v>0</v>
      </c>
      <c r="F306" s="3">
        <v>5</v>
      </c>
      <c r="G306" s="2" t="s">
        <v>4</v>
      </c>
      <c r="H306" s="10" t="s">
        <v>10</v>
      </c>
      <c r="I306" s="3" t="s">
        <v>118</v>
      </c>
    </row>
    <row r="307" spans="1:12" ht="11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1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1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1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1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1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1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1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1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2" ht="11.25">
      <c r="A316" s="1" t="s">
        <v>119</v>
      </c>
      <c r="B316" s="2"/>
    </row>
    <row r="317" spans="1:10" ht="11.25">
      <c r="A317" s="9" t="s">
        <v>9</v>
      </c>
      <c r="C317" s="3">
        <v>0</v>
      </c>
      <c r="D317" s="3">
        <v>5</v>
      </c>
      <c r="E317" s="3">
        <v>0</v>
      </c>
      <c r="F317" s="3">
        <v>1</v>
      </c>
      <c r="G317" s="6" t="str">
        <f aca="true" t="shared" si="8" ref="G317:G323">O3</f>
        <v>Horymír Neumětely</v>
      </c>
      <c r="H317" s="10" t="s">
        <v>10</v>
      </c>
      <c r="I317" s="11" t="str">
        <f>O14</f>
        <v>Stašov</v>
      </c>
      <c r="J317" s="3" t="s">
        <v>11</v>
      </c>
    </row>
    <row r="318" spans="1:10" ht="11.25">
      <c r="A318" s="3" t="s">
        <v>120</v>
      </c>
      <c r="C318" s="3">
        <v>0</v>
      </c>
      <c r="D318" s="3">
        <v>5</v>
      </c>
      <c r="E318" s="3">
        <v>0</v>
      </c>
      <c r="F318" s="3">
        <v>2</v>
      </c>
      <c r="G318" s="6" t="str">
        <f t="shared" si="8"/>
        <v>Praskolesy</v>
      </c>
      <c r="H318" s="10" t="s">
        <v>10</v>
      </c>
      <c r="I318" s="11" t="str">
        <f>O2</f>
        <v>Karlštejn</v>
      </c>
      <c r="J318" s="3" t="s">
        <v>11</v>
      </c>
    </row>
    <row r="319" spans="3:10" ht="11.25">
      <c r="C319" s="3">
        <v>0</v>
      </c>
      <c r="D319" s="3">
        <v>5</v>
      </c>
      <c r="E319" s="3">
        <v>0</v>
      </c>
      <c r="F319" s="3">
        <v>3</v>
      </c>
      <c r="G319" s="6" t="str">
        <f t="shared" si="8"/>
        <v>FK Komárov</v>
      </c>
      <c r="H319" s="10" t="s">
        <v>10</v>
      </c>
      <c r="I319" s="11" t="str">
        <f>O1</f>
        <v>Slavoj Osek</v>
      </c>
      <c r="J319" s="3" t="s">
        <v>11</v>
      </c>
    </row>
    <row r="320" spans="3:10" ht="11.25">
      <c r="C320" s="3">
        <v>0</v>
      </c>
      <c r="D320" s="3">
        <v>5</v>
      </c>
      <c r="E320" s="3">
        <v>0</v>
      </c>
      <c r="F320" s="3">
        <v>4</v>
      </c>
      <c r="G320" s="6" t="str">
        <f t="shared" si="8"/>
        <v>FC Freyburg Trubín</v>
      </c>
      <c r="H320" s="10" t="s">
        <v>10</v>
      </c>
      <c r="I320" s="11" t="str">
        <f>O13</f>
        <v>Chlumec</v>
      </c>
      <c r="J320" s="3" t="s">
        <v>44</v>
      </c>
    </row>
    <row r="321" spans="3:10" ht="11.25">
      <c r="C321" s="3">
        <v>0</v>
      </c>
      <c r="D321" s="3">
        <v>5</v>
      </c>
      <c r="E321" s="3">
        <v>0</v>
      </c>
      <c r="F321" s="3">
        <v>5</v>
      </c>
      <c r="G321" s="6" t="str">
        <f t="shared" si="8"/>
        <v>FK Olympie Zdice</v>
      </c>
      <c r="H321" s="10" t="s">
        <v>10</v>
      </c>
      <c r="I321" s="11" t="str">
        <f>O12</f>
        <v>Sparta Podluhy</v>
      </c>
      <c r="J321" s="3" t="s">
        <v>11</v>
      </c>
    </row>
    <row r="322" spans="3:10" ht="11.25">
      <c r="C322" s="3">
        <v>0</v>
      </c>
      <c r="D322" s="3">
        <v>5</v>
      </c>
      <c r="E322" s="3">
        <v>0</v>
      </c>
      <c r="F322" s="3">
        <v>6</v>
      </c>
      <c r="G322" s="6" t="str">
        <f t="shared" si="8"/>
        <v>SK Doubravan Újezd</v>
      </c>
      <c r="H322" s="10" t="s">
        <v>10</v>
      </c>
      <c r="I322" s="11" t="str">
        <f>O11</f>
        <v>SK Tlustice</v>
      </c>
      <c r="J322" s="3" t="s">
        <v>11</v>
      </c>
    </row>
    <row r="323" spans="1:13" ht="11.25">
      <c r="A323" s="22"/>
      <c r="B323" s="22"/>
      <c r="C323" s="22">
        <v>0</v>
      </c>
      <c r="D323" s="22">
        <v>5</v>
      </c>
      <c r="E323" s="22">
        <v>0</v>
      </c>
      <c r="F323" s="22">
        <v>7</v>
      </c>
      <c r="G323" s="23" t="str">
        <f t="shared" si="8"/>
        <v>Český lev Union-Beroun B</v>
      </c>
      <c r="H323" s="24" t="s">
        <v>10</v>
      </c>
      <c r="I323" s="25" t="str">
        <f>O10</f>
        <v>SK Nižbor</v>
      </c>
      <c r="J323" s="22" t="s">
        <v>44</v>
      </c>
      <c r="K323" s="26"/>
      <c r="L323" s="22" t="s">
        <v>92</v>
      </c>
      <c r="M323" s="22"/>
    </row>
    <row r="324" spans="1:11" ht="11.25">
      <c r="A324" s="9" t="s">
        <v>61</v>
      </c>
      <c r="C324" s="3">
        <v>0</v>
      </c>
      <c r="D324" s="3">
        <v>5</v>
      </c>
      <c r="E324" s="3">
        <v>0</v>
      </c>
      <c r="F324" s="3">
        <v>1</v>
      </c>
      <c r="G324" s="6" t="str">
        <f aca="true" t="shared" si="9" ref="G324:G330">P3</f>
        <v>VČS Tmaň</v>
      </c>
      <c r="H324" s="10" t="s">
        <v>10</v>
      </c>
      <c r="I324" s="11" t="str">
        <f>P14</f>
        <v>SK Tetín</v>
      </c>
      <c r="J324" s="3" t="s">
        <v>11</v>
      </c>
      <c r="K324" s="4" t="s">
        <v>71</v>
      </c>
    </row>
    <row r="325" spans="1:11" ht="11.25">
      <c r="A325" s="3" t="s">
        <v>120</v>
      </c>
      <c r="C325" s="3">
        <v>0</v>
      </c>
      <c r="D325" s="3">
        <v>5</v>
      </c>
      <c r="E325" s="3">
        <v>0</v>
      </c>
      <c r="F325" s="3">
        <v>2</v>
      </c>
      <c r="G325" s="6" t="str">
        <f t="shared" si="9"/>
        <v>SK Cembrit Beroun-Závodí</v>
      </c>
      <c r="H325" s="10" t="s">
        <v>10</v>
      </c>
      <c r="I325" s="11" t="str">
        <f>P2</f>
        <v>AFK Loděnice  B</v>
      </c>
      <c r="J325" s="3" t="s">
        <v>44</v>
      </c>
      <c r="K325" s="4" t="s">
        <v>71</v>
      </c>
    </row>
    <row r="326" spans="3:11" ht="11.25">
      <c r="C326" s="3">
        <v>0</v>
      </c>
      <c r="D326" s="3">
        <v>5</v>
      </c>
      <c r="E326" s="3">
        <v>0</v>
      </c>
      <c r="F326" s="3">
        <v>3</v>
      </c>
      <c r="G326" s="6" t="str">
        <f t="shared" si="9"/>
        <v>Kublov</v>
      </c>
      <c r="H326" s="10" t="s">
        <v>10</v>
      </c>
      <c r="I326" s="11" t="str">
        <f>P1</f>
        <v>Čechie Nový Jáchymov</v>
      </c>
      <c r="J326" s="3" t="s">
        <v>44</v>
      </c>
      <c r="K326" s="4" t="s">
        <v>71</v>
      </c>
    </row>
    <row r="327" spans="3:10" ht="11.25">
      <c r="C327" s="3">
        <v>0</v>
      </c>
      <c r="D327" s="3">
        <v>5</v>
      </c>
      <c r="E327" s="3">
        <v>0</v>
      </c>
      <c r="F327" s="3">
        <v>4</v>
      </c>
      <c r="G327" s="6" t="str">
        <f t="shared" si="9"/>
        <v>FK Svatá</v>
      </c>
      <c r="H327" s="10" t="s">
        <v>10</v>
      </c>
      <c r="I327" s="11" t="str">
        <f>P13</f>
        <v>Lužce</v>
      </c>
      <c r="J327" s="3" t="s">
        <v>44</v>
      </c>
    </row>
    <row r="328" spans="3:10" ht="11.25">
      <c r="C328" s="3">
        <v>0</v>
      </c>
      <c r="D328" s="3">
        <v>5</v>
      </c>
      <c r="E328" s="3">
        <v>0</v>
      </c>
      <c r="F328" s="3">
        <v>5</v>
      </c>
      <c r="G328" s="6" t="str">
        <f t="shared" si="9"/>
        <v>Srbsko</v>
      </c>
      <c r="H328" s="10" t="s">
        <v>10</v>
      </c>
      <c r="I328" s="11" t="str">
        <f>P12</f>
        <v>Broumy</v>
      </c>
      <c r="J328" s="3" t="s">
        <v>44</v>
      </c>
    </row>
    <row r="329" spans="3:10" ht="11.25">
      <c r="C329" s="3">
        <v>0</v>
      </c>
      <c r="D329" s="3">
        <v>5</v>
      </c>
      <c r="E329" s="3">
        <v>0</v>
      </c>
      <c r="F329" s="3">
        <v>6</v>
      </c>
      <c r="G329" s="6" t="str">
        <f t="shared" si="9"/>
        <v>Hudlice</v>
      </c>
      <c r="H329" s="10" t="s">
        <v>10</v>
      </c>
      <c r="I329" s="11" t="str">
        <f>P11</f>
        <v>Ostrovan Zadní Třebáň</v>
      </c>
      <c r="J329" s="3" t="s">
        <v>44</v>
      </c>
    </row>
    <row r="330" spans="1:13" ht="11.25">
      <c r="A330" s="22"/>
      <c r="B330" s="22"/>
      <c r="C330" s="22">
        <v>0</v>
      </c>
      <c r="D330" s="22">
        <v>5</v>
      </c>
      <c r="E330" s="22">
        <v>0</v>
      </c>
      <c r="F330" s="22">
        <v>7</v>
      </c>
      <c r="G330" s="23" t="str">
        <f t="shared" si="9"/>
        <v>Vysoký Újezd</v>
      </c>
      <c r="H330" s="24" t="s">
        <v>10</v>
      </c>
      <c r="I330" s="25" t="str">
        <f>P10</f>
        <v>SK Nižbor B</v>
      </c>
      <c r="J330" s="22" t="s">
        <v>11</v>
      </c>
      <c r="K330" s="26"/>
      <c r="L330" s="22"/>
      <c r="M330" s="22"/>
    </row>
    <row r="331" spans="1:18" ht="11.25">
      <c r="A331" s="9" t="s">
        <v>83</v>
      </c>
      <c r="C331" s="3">
        <v>0</v>
      </c>
      <c r="D331" s="3">
        <v>5</v>
      </c>
      <c r="E331" s="3">
        <v>0</v>
      </c>
      <c r="F331" s="3">
        <v>1</v>
      </c>
      <c r="G331" s="6" t="str">
        <f aca="true" t="shared" si="10" ref="G331:G337">Q3</f>
        <v>Horymír Neumětely B</v>
      </c>
      <c r="H331" s="10" t="s">
        <v>10</v>
      </c>
      <c r="I331" s="11" t="str">
        <f>Q14</f>
        <v>Slavoj Osek B</v>
      </c>
      <c r="J331" s="3" t="s">
        <v>44</v>
      </c>
      <c r="K331" s="4" t="s">
        <v>90</v>
      </c>
      <c r="N331" s="3"/>
      <c r="O331" s="3"/>
      <c r="R331" s="11"/>
    </row>
    <row r="332" spans="1:10" ht="11.25">
      <c r="A332" s="3" t="s">
        <v>120</v>
      </c>
      <c r="C332" s="3">
        <v>0</v>
      </c>
      <c r="D332" s="3">
        <v>5</v>
      </c>
      <c r="E332" s="3">
        <v>0</v>
      </c>
      <c r="F332" s="3">
        <v>2</v>
      </c>
      <c r="G332" s="6" t="str">
        <f t="shared" si="10"/>
        <v>Durisol Všeradice</v>
      </c>
      <c r="H332" s="10" t="s">
        <v>10</v>
      </c>
      <c r="I332" s="11" t="str">
        <f>Q2</f>
        <v>Hostomice B</v>
      </c>
      <c r="J332" s="3" t="s">
        <v>11</v>
      </c>
    </row>
    <row r="333" spans="3:10" ht="11.25">
      <c r="C333" s="3">
        <v>0</v>
      </c>
      <c r="D333" s="3">
        <v>5</v>
      </c>
      <c r="E333" s="3">
        <v>0</v>
      </c>
      <c r="F333" s="3">
        <v>3</v>
      </c>
      <c r="G333" s="6" t="str">
        <f t="shared" si="10"/>
        <v>SK Rpety</v>
      </c>
      <c r="H333" s="10" t="s">
        <v>10</v>
      </c>
      <c r="I333" s="11" t="str">
        <f>Q1</f>
        <v>Slovan Lochovice</v>
      </c>
      <c r="J333" s="3" t="s">
        <v>11</v>
      </c>
    </row>
    <row r="334" spans="3:11" ht="11.25">
      <c r="C334" s="3">
        <v>0</v>
      </c>
      <c r="D334" s="3">
        <v>5</v>
      </c>
      <c r="E334" s="3">
        <v>0</v>
      </c>
      <c r="F334" s="3">
        <v>4</v>
      </c>
      <c r="G334" s="6" t="str">
        <f t="shared" si="10"/>
        <v>Felbabka</v>
      </c>
      <c r="H334" s="10" t="s">
        <v>10</v>
      </c>
      <c r="I334" s="11" t="str">
        <f>Q13</f>
        <v>Vižina</v>
      </c>
      <c r="J334" s="3" t="s">
        <v>44</v>
      </c>
      <c r="K334" s="4" t="s">
        <v>90</v>
      </c>
    </row>
    <row r="335" spans="3:10" ht="11.25">
      <c r="C335" s="3">
        <v>0</v>
      </c>
      <c r="D335" s="3">
        <v>5</v>
      </c>
      <c r="E335" s="3">
        <v>0</v>
      </c>
      <c r="F335" s="3">
        <v>5</v>
      </c>
      <c r="G335" s="6" t="str">
        <f t="shared" si="10"/>
        <v>FK Olympie  Zdice B</v>
      </c>
      <c r="H335" s="10" t="s">
        <v>10</v>
      </c>
      <c r="I335" s="11" t="str">
        <f>Q12</f>
        <v>Litavan Libomyšl</v>
      </c>
      <c r="J335" s="3" t="s">
        <v>44</v>
      </c>
    </row>
    <row r="336" spans="3:10" ht="11.25">
      <c r="C336" s="3">
        <v>0</v>
      </c>
      <c r="D336" s="3">
        <v>5</v>
      </c>
      <c r="E336" s="3">
        <v>0</v>
      </c>
      <c r="F336" s="3">
        <v>6</v>
      </c>
      <c r="G336" s="6" t="str">
        <f t="shared" si="10"/>
        <v>Drozdov</v>
      </c>
      <c r="H336" s="10" t="s">
        <v>10</v>
      </c>
      <c r="I336" s="11" t="str">
        <f>Q11</f>
        <v>Union Cerhovice B</v>
      </c>
      <c r="J336" s="3" t="s">
        <v>11</v>
      </c>
    </row>
    <row r="337" spans="1:13" ht="11.25">
      <c r="A337" s="22"/>
      <c r="B337" s="22"/>
      <c r="C337" s="22">
        <v>0</v>
      </c>
      <c r="D337" s="22">
        <v>5</v>
      </c>
      <c r="E337" s="22">
        <v>0</v>
      </c>
      <c r="F337" s="22">
        <v>7</v>
      </c>
      <c r="G337" s="23" t="str">
        <f t="shared" si="10"/>
        <v>SK Březová 08</v>
      </c>
      <c r="H337" s="24" t="s">
        <v>10</v>
      </c>
      <c r="I337" s="25" t="str">
        <f>Q10</f>
        <v>Běštín</v>
      </c>
      <c r="J337" s="22" t="s">
        <v>11</v>
      </c>
      <c r="K337" s="26" t="s">
        <v>116</v>
      </c>
      <c r="L337" s="22"/>
      <c r="M337" s="22"/>
    </row>
    <row r="338" spans="1:10" ht="11.25">
      <c r="A338" s="9" t="s">
        <v>84</v>
      </c>
      <c r="C338" s="3">
        <v>0</v>
      </c>
      <c r="D338" s="3">
        <v>5</v>
      </c>
      <c r="E338" s="3">
        <v>0</v>
      </c>
      <c r="F338" s="3">
        <v>1</v>
      </c>
      <c r="G338" s="6" t="str">
        <f>R3</f>
        <v>FC Liteň</v>
      </c>
      <c r="H338" s="10" t="s">
        <v>10</v>
      </c>
      <c r="I338" s="11" t="str">
        <f>R10</f>
        <v>Stašov B</v>
      </c>
      <c r="J338" s="3" t="s">
        <v>44</v>
      </c>
    </row>
    <row r="339" spans="1:11" ht="11.25">
      <c r="A339" s="3" t="s">
        <v>120</v>
      </c>
      <c r="C339" s="3">
        <v>0</v>
      </c>
      <c r="D339" s="3">
        <v>5</v>
      </c>
      <c r="E339" s="3">
        <v>0</v>
      </c>
      <c r="F339" s="3">
        <v>2</v>
      </c>
      <c r="G339" s="6" t="str">
        <f>R4</f>
        <v>Durisol Všeradice B</v>
      </c>
      <c r="H339" s="10" t="s">
        <v>10</v>
      </c>
      <c r="I339" s="11" t="str">
        <f>R2</f>
        <v>SK Chyňava</v>
      </c>
      <c r="J339" s="3" t="s">
        <v>44</v>
      </c>
      <c r="K339" s="4" t="s">
        <v>90</v>
      </c>
    </row>
    <row r="340" spans="3:11" ht="11.25">
      <c r="C340" s="3">
        <v>0</v>
      </c>
      <c r="D340" s="3">
        <v>5</v>
      </c>
      <c r="E340" s="3">
        <v>0</v>
      </c>
      <c r="F340" s="3">
        <v>3</v>
      </c>
      <c r="G340" s="6" t="str">
        <f>R5</f>
        <v>Osov</v>
      </c>
      <c r="H340" s="10" t="s">
        <v>10</v>
      </c>
      <c r="I340" s="11" t="str">
        <f>R1</f>
        <v>Baník Mořina</v>
      </c>
      <c r="J340" s="3" t="s">
        <v>11</v>
      </c>
      <c r="K340" s="4" t="s">
        <v>116</v>
      </c>
    </row>
    <row r="341" spans="3:10" ht="11.25">
      <c r="C341" s="3">
        <v>0</v>
      </c>
      <c r="D341" s="3">
        <v>5</v>
      </c>
      <c r="E341" s="3">
        <v>0</v>
      </c>
      <c r="F341" s="3">
        <v>4</v>
      </c>
      <c r="G341" s="6" t="str">
        <f>R6</f>
        <v>FK Stejstav Hýskov B</v>
      </c>
      <c r="H341" s="10" t="s">
        <v>10</v>
      </c>
      <c r="I341" s="11" t="str">
        <f>R9</f>
        <v>Chodouň</v>
      </c>
      <c r="J341" s="3" t="s">
        <v>44</v>
      </c>
    </row>
    <row r="342" spans="1:13" ht="11.25">
      <c r="A342" s="22"/>
      <c r="B342" s="22"/>
      <c r="C342" s="22">
        <v>0</v>
      </c>
      <c r="D342" s="22">
        <v>5</v>
      </c>
      <c r="E342" s="22">
        <v>0</v>
      </c>
      <c r="F342" s="22">
        <v>5</v>
      </c>
      <c r="G342" s="23" t="str">
        <f>R7</f>
        <v>Endeco Zdejcina</v>
      </c>
      <c r="H342" s="24" t="s">
        <v>10</v>
      </c>
      <c r="I342" s="25" t="str">
        <f>R8</f>
        <v>Chrustenice</v>
      </c>
      <c r="J342" s="22" t="s">
        <v>44</v>
      </c>
      <c r="K342" s="26"/>
      <c r="L342" s="22"/>
      <c r="M342" s="22"/>
    </row>
    <row r="343" spans="1:19" ht="11.25">
      <c r="A343" s="9" t="s">
        <v>85</v>
      </c>
      <c r="C343" s="3">
        <v>0</v>
      </c>
      <c r="D343" s="3">
        <v>5</v>
      </c>
      <c r="E343" s="3">
        <v>0</v>
      </c>
      <c r="F343" s="3">
        <v>1</v>
      </c>
      <c r="G343" s="6" t="str">
        <f>S3</f>
        <v>Praskolesy B</v>
      </c>
      <c r="H343" s="10" t="s">
        <v>10</v>
      </c>
      <c r="I343" s="11" t="str">
        <f>S10</f>
        <v>Chaloupky</v>
      </c>
      <c r="J343" s="3" t="s">
        <v>44</v>
      </c>
      <c r="S343" s="3"/>
    </row>
    <row r="344" spans="1:19" ht="11.25">
      <c r="A344" s="3" t="s">
        <v>120</v>
      </c>
      <c r="C344" s="3">
        <v>0</v>
      </c>
      <c r="D344" s="3">
        <v>5</v>
      </c>
      <c r="E344" s="3">
        <v>0</v>
      </c>
      <c r="F344" s="3">
        <v>2</v>
      </c>
      <c r="G344" s="6" t="str">
        <f>S4</f>
        <v>SK Rpety B</v>
      </c>
      <c r="H344" s="10" t="s">
        <v>10</v>
      </c>
      <c r="I344" s="11" t="str">
        <f>S2</f>
        <v>Zaječov</v>
      </c>
      <c r="J344" s="3" t="s">
        <v>44</v>
      </c>
      <c r="K344" s="4" t="s">
        <v>90</v>
      </c>
      <c r="S344" s="3"/>
    </row>
    <row r="345" spans="3:19" ht="11.25">
      <c r="C345" s="3">
        <v>0</v>
      </c>
      <c r="D345" s="3">
        <v>5</v>
      </c>
      <c r="E345" s="3">
        <v>0</v>
      </c>
      <c r="F345" s="3">
        <v>3</v>
      </c>
      <c r="G345" s="6" t="str">
        <f>S5</f>
        <v>FK Komárov B</v>
      </c>
      <c r="H345" s="10" t="s">
        <v>10</v>
      </c>
      <c r="I345" s="11" t="str">
        <f>S1</f>
        <v>Slovan Lochovice B</v>
      </c>
      <c r="J345" s="3" t="s">
        <v>44</v>
      </c>
      <c r="S345" s="3"/>
    </row>
    <row r="346" spans="3:19" ht="11.25">
      <c r="C346" s="3">
        <v>0</v>
      </c>
      <c r="D346" s="3">
        <v>5</v>
      </c>
      <c r="E346" s="3">
        <v>0</v>
      </c>
      <c r="F346" s="3">
        <v>4</v>
      </c>
      <c r="G346" s="6" t="str">
        <f>S6</f>
        <v>Spartak TOS Žebrák B</v>
      </c>
      <c r="H346" s="10" t="s">
        <v>10</v>
      </c>
      <c r="I346" s="11" t="str">
        <f>S9</f>
        <v>SK Tlustice B</v>
      </c>
      <c r="J346" s="3" t="s">
        <v>44</v>
      </c>
      <c r="S346" s="3"/>
    </row>
    <row r="347" spans="1:19" ht="11.25">
      <c r="A347" s="22"/>
      <c r="B347" s="22"/>
      <c r="C347" s="22">
        <v>0</v>
      </c>
      <c r="D347" s="22">
        <v>5</v>
      </c>
      <c r="E347" s="22">
        <v>0</v>
      </c>
      <c r="F347" s="22">
        <v>5</v>
      </c>
      <c r="G347" s="23" t="str">
        <f>S7</f>
        <v>SK Doubravan Újezd B</v>
      </c>
      <c r="H347" s="24" t="s">
        <v>10</v>
      </c>
      <c r="I347" s="25" t="str">
        <f>S8</f>
        <v>Drozdov B</v>
      </c>
      <c r="J347" s="22" t="s">
        <v>44</v>
      </c>
      <c r="K347" s="26"/>
      <c r="L347" s="22"/>
      <c r="M347" s="22"/>
      <c r="S347" s="3"/>
    </row>
    <row r="348" spans="1:19" ht="11.25">
      <c r="A348" s="9" t="s">
        <v>86</v>
      </c>
      <c r="C348" s="3">
        <v>0</v>
      </c>
      <c r="D348" s="3">
        <v>5</v>
      </c>
      <c r="E348" s="3">
        <v>0</v>
      </c>
      <c r="F348" s="3">
        <v>1</v>
      </c>
      <c r="G348" s="6" t="str">
        <f>T3</f>
        <v>Horymír Neumětely</v>
      </c>
      <c r="H348" s="10" t="s">
        <v>10</v>
      </c>
      <c r="I348" s="11" t="str">
        <f>T8</f>
        <v>Drozdov/Cerhovice</v>
      </c>
      <c r="J348" s="3" t="s">
        <v>11</v>
      </c>
      <c r="K348" s="4" t="s">
        <v>116</v>
      </c>
      <c r="S348" s="3"/>
    </row>
    <row r="349" spans="1:19" ht="11.25">
      <c r="A349" s="3" t="s">
        <v>120</v>
      </c>
      <c r="C349" s="3">
        <v>0</v>
      </c>
      <c r="D349" s="3">
        <v>5</v>
      </c>
      <c r="E349" s="3">
        <v>0</v>
      </c>
      <c r="F349" s="3">
        <v>2</v>
      </c>
      <c r="G349" s="6" t="str">
        <f>T4</f>
        <v>Durisol Všeradice</v>
      </c>
      <c r="H349" s="10" t="s">
        <v>10</v>
      </c>
      <c r="I349" s="11" t="str">
        <f>T2</f>
        <v>Hostomice</v>
      </c>
      <c r="J349" s="3" t="s">
        <v>11</v>
      </c>
      <c r="K349" s="4" t="s">
        <v>116</v>
      </c>
      <c r="S349" s="3"/>
    </row>
    <row r="350" spans="3:19" ht="11.25">
      <c r="C350" s="3">
        <v>0</v>
      </c>
      <c r="D350" s="3">
        <v>5</v>
      </c>
      <c r="E350" s="3">
        <v>0</v>
      </c>
      <c r="F350" s="3">
        <v>3</v>
      </c>
      <c r="G350" s="6" t="str">
        <f>T5</f>
        <v>FK Komárov</v>
      </c>
      <c r="H350" s="10" t="s">
        <v>10</v>
      </c>
      <c r="I350" s="11" t="str">
        <f>T1</f>
        <v>SK Chyňava</v>
      </c>
      <c r="J350" s="3" t="s">
        <v>11</v>
      </c>
      <c r="K350" s="4" t="s">
        <v>71</v>
      </c>
      <c r="S350" s="3"/>
    </row>
    <row r="351" spans="1:19" ht="11.25">
      <c r="A351" s="22"/>
      <c r="B351" s="22"/>
      <c r="C351" s="22">
        <v>0</v>
      </c>
      <c r="D351" s="22">
        <v>5</v>
      </c>
      <c r="E351" s="22">
        <v>0</v>
      </c>
      <c r="F351" s="22">
        <v>4</v>
      </c>
      <c r="G351" s="23" t="str">
        <f>T6</f>
        <v>Hudlice</v>
      </c>
      <c r="H351" s="24" t="s">
        <v>10</v>
      </c>
      <c r="I351" s="25" t="str">
        <f>T7</f>
        <v>FK Olympie Zdice</v>
      </c>
      <c r="J351" s="22" t="s">
        <v>44</v>
      </c>
      <c r="K351" s="26" t="s">
        <v>90</v>
      </c>
      <c r="L351" s="22"/>
      <c r="M351" s="22"/>
      <c r="S351" s="3"/>
    </row>
    <row r="352" spans="1:19" ht="11.25">
      <c r="A352" s="9" t="s">
        <v>94</v>
      </c>
      <c r="C352" s="3">
        <v>0</v>
      </c>
      <c r="D352" s="3">
        <v>5</v>
      </c>
      <c r="E352" s="3">
        <v>0</v>
      </c>
      <c r="F352" s="3">
        <v>1</v>
      </c>
      <c r="G352" s="6" t="str">
        <f aca="true" t="shared" si="11" ref="G352:G358">U3</f>
        <v>Horymír Neumětely</v>
      </c>
      <c r="H352" s="10" t="s">
        <v>10</v>
      </c>
      <c r="I352" s="11" t="str">
        <f>U14</f>
        <v>SK Tetín</v>
      </c>
      <c r="J352" s="3" t="s">
        <v>44</v>
      </c>
      <c r="K352" s="4" t="s">
        <v>71</v>
      </c>
      <c r="N352" s="3"/>
      <c r="O352" s="3"/>
      <c r="R352" s="11"/>
      <c r="S352" s="3"/>
    </row>
    <row r="353" spans="1:19" ht="11.25">
      <c r="A353" s="3" t="s">
        <v>120</v>
      </c>
      <c r="C353" s="3">
        <v>0</v>
      </c>
      <c r="D353" s="3">
        <v>5</v>
      </c>
      <c r="E353" s="3">
        <v>0</v>
      </c>
      <c r="F353" s="3">
        <v>2</v>
      </c>
      <c r="G353" s="6" t="str">
        <f t="shared" si="11"/>
        <v>Durisol Všeradice</v>
      </c>
      <c r="H353" s="10" t="s">
        <v>10</v>
      </c>
      <c r="I353" s="11" t="str">
        <f>U2</f>
        <v>AFK Loděnice</v>
      </c>
      <c r="J353" s="3" t="s">
        <v>44</v>
      </c>
      <c r="K353" s="4" t="s">
        <v>113</v>
      </c>
      <c r="S353" s="3"/>
    </row>
    <row r="354" spans="3:19" ht="11.25">
      <c r="C354" s="3">
        <v>0</v>
      </c>
      <c r="D354" s="3">
        <v>5</v>
      </c>
      <c r="E354" s="3">
        <v>0</v>
      </c>
      <c r="F354" s="3">
        <v>3</v>
      </c>
      <c r="G354" s="6" t="str">
        <f t="shared" si="11"/>
        <v>FK Komárov</v>
      </c>
      <c r="H354" s="10" t="s">
        <v>10</v>
      </c>
      <c r="I354" s="11" t="str">
        <f>U1</f>
        <v>Slovan Lochovice</v>
      </c>
      <c r="J354" s="3" t="s">
        <v>44</v>
      </c>
      <c r="K354" s="4" t="s">
        <v>90</v>
      </c>
      <c r="S354" s="3"/>
    </row>
    <row r="355" spans="3:19" ht="11.25">
      <c r="C355" s="3">
        <v>0</v>
      </c>
      <c r="D355" s="3">
        <v>5</v>
      </c>
      <c r="E355" s="3">
        <v>0</v>
      </c>
      <c r="F355" s="3">
        <v>4</v>
      </c>
      <c r="G355" s="6" t="str">
        <f t="shared" si="11"/>
        <v>Újezd /Drozdov</v>
      </c>
      <c r="H355" s="10" t="s">
        <v>10</v>
      </c>
      <c r="I355" s="11" t="str">
        <f>U13</f>
        <v>Zaječov</v>
      </c>
      <c r="J355" s="3" t="s">
        <v>11</v>
      </c>
      <c r="K355" s="4" t="s">
        <v>90</v>
      </c>
      <c r="S355" s="3"/>
    </row>
    <row r="356" spans="3:19" ht="11.25">
      <c r="C356" s="3">
        <v>0</v>
      </c>
      <c r="D356" s="3">
        <v>5</v>
      </c>
      <c r="E356" s="3">
        <v>0</v>
      </c>
      <c r="F356" s="3">
        <v>5</v>
      </c>
      <c r="G356" s="6" t="str">
        <f t="shared" si="11"/>
        <v>FK Olympie Zdice</v>
      </c>
      <c r="H356" s="10" t="s">
        <v>10</v>
      </c>
      <c r="I356" s="11" t="str">
        <f>U12</f>
        <v>Podluhy/Rpety</v>
      </c>
      <c r="J356" s="3" t="s">
        <v>44</v>
      </c>
      <c r="K356" s="4" t="s">
        <v>95</v>
      </c>
      <c r="S356" s="3"/>
    </row>
    <row r="357" spans="3:19" ht="11.25">
      <c r="C357" s="3">
        <v>0</v>
      </c>
      <c r="D357" s="3">
        <v>5</v>
      </c>
      <c r="E357" s="3">
        <v>0</v>
      </c>
      <c r="F357" s="3">
        <v>6</v>
      </c>
      <c r="G357" s="6" t="str">
        <f t="shared" si="11"/>
        <v>Spartak TOS Žebrák</v>
      </c>
      <c r="H357" s="10" t="s">
        <v>10</v>
      </c>
      <c r="I357" s="11" t="str">
        <f>U11</f>
        <v>SK Tlustice</v>
      </c>
      <c r="J357" s="3" t="s">
        <v>44</v>
      </c>
      <c r="K357" s="4" t="s">
        <v>95</v>
      </c>
      <c r="S357" s="3"/>
    </row>
    <row r="358" spans="1:19" ht="11.25">
      <c r="A358" s="22"/>
      <c r="B358" s="22"/>
      <c r="C358" s="22">
        <v>0</v>
      </c>
      <c r="D358" s="22">
        <v>5</v>
      </c>
      <c r="E358" s="22">
        <v>0</v>
      </c>
      <c r="F358" s="22">
        <v>7</v>
      </c>
      <c r="G358" s="23" t="str">
        <f t="shared" si="11"/>
        <v>Vysoký Újezd</v>
      </c>
      <c r="H358" s="24" t="s">
        <v>10</v>
      </c>
      <c r="I358" s="25" t="str">
        <f>U10</f>
        <v>Nižbor/Chyňava</v>
      </c>
      <c r="J358" s="22" t="s">
        <v>11</v>
      </c>
      <c r="K358" s="26" t="s">
        <v>90</v>
      </c>
      <c r="L358" s="22"/>
      <c r="M358" s="22"/>
      <c r="N358" s="3"/>
      <c r="O358" s="3"/>
      <c r="R358" s="11"/>
      <c r="S358" s="3"/>
    </row>
    <row r="359" spans="1:11" ht="11.25">
      <c r="A359" s="9" t="s">
        <v>97</v>
      </c>
      <c r="C359" s="3">
        <v>0</v>
      </c>
      <c r="D359" s="3">
        <v>5</v>
      </c>
      <c r="E359" s="3">
        <v>0</v>
      </c>
      <c r="F359" s="3">
        <v>1</v>
      </c>
      <c r="G359" s="6" t="str">
        <f>V3</f>
        <v>VČS Tmaň</v>
      </c>
      <c r="H359" s="10" t="s">
        <v>10</v>
      </c>
      <c r="I359" s="11" t="str">
        <f>V8</f>
        <v>FK Králuv Dvůr A</v>
      </c>
      <c r="J359" s="3" t="s">
        <v>99</v>
      </c>
      <c r="K359" s="4" t="s">
        <v>100</v>
      </c>
    </row>
    <row r="360" spans="1:9" ht="11.25">
      <c r="A360" s="3" t="s">
        <v>120</v>
      </c>
      <c r="C360" s="3">
        <v>0</v>
      </c>
      <c r="D360" s="3">
        <v>5</v>
      </c>
      <c r="E360" s="3">
        <v>0</v>
      </c>
      <c r="F360" s="3">
        <v>2</v>
      </c>
      <c r="G360" s="6" t="str">
        <f>V4</f>
        <v>Liteň/Zad.Třebáň</v>
      </c>
      <c r="H360" s="10" t="s">
        <v>10</v>
      </c>
      <c r="I360" s="11" t="str">
        <f>V2</f>
        <v>volno</v>
      </c>
    </row>
    <row r="361" spans="3:11" ht="11.25">
      <c r="C361" s="3">
        <v>0</v>
      </c>
      <c r="D361" s="3">
        <v>5</v>
      </c>
      <c r="E361" s="3">
        <v>0</v>
      </c>
      <c r="F361" s="3">
        <v>3</v>
      </c>
      <c r="G361" s="6" t="str">
        <f>V5</f>
        <v>FK Stejstav Hýskov</v>
      </c>
      <c r="H361" s="10" t="s">
        <v>10</v>
      </c>
      <c r="I361" s="11" t="str">
        <f>V1</f>
        <v>Český lev-Union Beroun B</v>
      </c>
      <c r="J361" s="3" t="s">
        <v>99</v>
      </c>
      <c r="K361" s="4" t="s">
        <v>100</v>
      </c>
    </row>
    <row r="362" spans="1:13" ht="11.25">
      <c r="A362" s="22"/>
      <c r="B362" s="22"/>
      <c r="C362" s="22">
        <v>0</v>
      </c>
      <c r="D362" s="22">
        <v>5</v>
      </c>
      <c r="E362" s="22">
        <v>0</v>
      </c>
      <c r="F362" s="22">
        <v>4</v>
      </c>
      <c r="G362" s="23" t="str">
        <f>V6</f>
        <v>Hudlice</v>
      </c>
      <c r="H362" s="24" t="s">
        <v>10</v>
      </c>
      <c r="I362" s="25" t="str">
        <f>V7</f>
        <v>FK Králuv Dvůr B</v>
      </c>
      <c r="J362" s="22" t="s">
        <v>99</v>
      </c>
      <c r="K362" s="26" t="s">
        <v>100</v>
      </c>
      <c r="L362" s="22"/>
      <c r="M362" s="22"/>
    </row>
    <row r="363" spans="1:11" ht="11.25">
      <c r="A363" s="9" t="s">
        <v>101</v>
      </c>
      <c r="C363" s="3">
        <v>0</v>
      </c>
      <c r="D363" s="3">
        <v>5</v>
      </c>
      <c r="E363" s="3">
        <v>0</v>
      </c>
      <c r="F363" s="3">
        <v>1</v>
      </c>
      <c r="G363" s="6" t="str">
        <f>W3</f>
        <v>Neumětely/Všeradice</v>
      </c>
      <c r="H363" s="10" t="s">
        <v>10</v>
      </c>
      <c r="I363" s="11" t="str">
        <f>W8</f>
        <v>Drozdov/Cerhovice</v>
      </c>
      <c r="J363" s="3" t="s">
        <v>99</v>
      </c>
      <c r="K363" s="4" t="s">
        <v>100</v>
      </c>
    </row>
    <row r="364" spans="1:9" ht="11.25">
      <c r="A364" s="3" t="s">
        <v>120</v>
      </c>
      <c r="C364" s="3">
        <v>0</v>
      </c>
      <c r="D364" s="3">
        <v>5</v>
      </c>
      <c r="E364" s="3">
        <v>0</v>
      </c>
      <c r="F364" s="3">
        <v>2</v>
      </c>
      <c r="G364" s="6" t="str">
        <f>W4</f>
        <v>Praskolesy</v>
      </c>
      <c r="H364" s="10" t="s">
        <v>10</v>
      </c>
      <c r="I364" s="11" t="str">
        <f>W2</f>
        <v>volno</v>
      </c>
    </row>
    <row r="365" spans="3:11" ht="11.25">
      <c r="C365" s="3">
        <v>0</v>
      </c>
      <c r="D365" s="3">
        <v>5</v>
      </c>
      <c r="E365" s="3">
        <v>0</v>
      </c>
      <c r="F365" s="3">
        <v>3</v>
      </c>
      <c r="G365" s="6" t="str">
        <f>W5</f>
        <v>FK Komárov</v>
      </c>
      <c r="H365" s="10" t="s">
        <v>10</v>
      </c>
      <c r="I365" s="11" t="str">
        <f>W1</f>
        <v>FK Hořovicko</v>
      </c>
      <c r="J365" s="3" t="s">
        <v>99</v>
      </c>
      <c r="K365" s="4" t="s">
        <v>100</v>
      </c>
    </row>
    <row r="366" spans="1:13" ht="11.25">
      <c r="A366" s="22"/>
      <c r="B366" s="22"/>
      <c r="C366" s="22">
        <v>0</v>
      </c>
      <c r="D366" s="22">
        <v>5</v>
      </c>
      <c r="E366" s="22">
        <v>0</v>
      </c>
      <c r="F366" s="22">
        <v>4</v>
      </c>
      <c r="G366" s="23" t="str">
        <f>W6</f>
        <v>Rpety/Podluhy</v>
      </c>
      <c r="H366" s="24" t="s">
        <v>10</v>
      </c>
      <c r="I366" s="25" t="str">
        <f>W7</f>
        <v>FK Olympie Zdice</v>
      </c>
      <c r="J366" s="22" t="s">
        <v>99</v>
      </c>
      <c r="K366" s="26" t="s">
        <v>100</v>
      </c>
      <c r="L366" s="22"/>
      <c r="M366" s="22"/>
    </row>
    <row r="367" spans="1:12" ht="11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1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1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1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1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1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1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1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1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1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1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1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2" ht="11.25">
      <c r="A379" s="1" t="s">
        <v>121</v>
      </c>
      <c r="B379" s="2"/>
    </row>
    <row r="380" spans="1:10" ht="11.25">
      <c r="A380" s="9" t="s">
        <v>9</v>
      </c>
      <c r="C380" s="3">
        <v>0</v>
      </c>
      <c r="D380" s="3">
        <v>6</v>
      </c>
      <c r="E380" s="3">
        <v>0</v>
      </c>
      <c r="F380" s="3">
        <v>1</v>
      </c>
      <c r="G380" s="6" t="str">
        <f>O14</f>
        <v>Stašov</v>
      </c>
      <c r="H380" s="10" t="s">
        <v>10</v>
      </c>
      <c r="I380" s="11" t="str">
        <f>O10</f>
        <v>SK Nižbor</v>
      </c>
      <c r="J380" s="3" t="s">
        <v>11</v>
      </c>
    </row>
    <row r="381" spans="1:11" ht="11.25">
      <c r="A381" s="3" t="s">
        <v>122</v>
      </c>
      <c r="C381" s="3">
        <v>0</v>
      </c>
      <c r="D381" s="3">
        <v>6</v>
      </c>
      <c r="E381" s="3">
        <v>0</v>
      </c>
      <c r="F381" s="3">
        <v>2</v>
      </c>
      <c r="G381" s="6" t="str">
        <f>O11</f>
        <v>SK Tlustice</v>
      </c>
      <c r="H381" s="10" t="s">
        <v>10</v>
      </c>
      <c r="I381" s="11" t="str">
        <f>O9</f>
        <v>Český lev Union-Beroun B</v>
      </c>
      <c r="J381" s="3" t="s">
        <v>11</v>
      </c>
      <c r="K381" s="3"/>
    </row>
    <row r="382" spans="3:10" ht="11.25">
      <c r="C382" s="3">
        <v>0</v>
      </c>
      <c r="D382" s="3">
        <v>6</v>
      </c>
      <c r="E382" s="3">
        <v>0</v>
      </c>
      <c r="F382" s="3">
        <v>3</v>
      </c>
      <c r="G382" s="6" t="str">
        <f>O12</f>
        <v>Sparta Podluhy</v>
      </c>
      <c r="H382" s="10" t="s">
        <v>10</v>
      </c>
      <c r="I382" s="11" t="str">
        <f>O8</f>
        <v>SK Doubravan Újezd</v>
      </c>
      <c r="J382" s="3" t="s">
        <v>11</v>
      </c>
    </row>
    <row r="383" spans="3:10" ht="11.25">
      <c r="C383" s="3">
        <v>0</v>
      </c>
      <c r="D383" s="3">
        <v>6</v>
      </c>
      <c r="E383" s="3">
        <v>0</v>
      </c>
      <c r="F383" s="3">
        <v>4</v>
      </c>
      <c r="G383" s="6" t="str">
        <f>O13</f>
        <v>Chlumec</v>
      </c>
      <c r="H383" s="10" t="s">
        <v>10</v>
      </c>
      <c r="I383" s="11" t="str">
        <f>O7</f>
        <v>FK Olympie Zdice</v>
      </c>
      <c r="J383" s="3" t="s">
        <v>44</v>
      </c>
    </row>
    <row r="384" spans="3:10" ht="11.25">
      <c r="C384" s="3">
        <v>0</v>
      </c>
      <c r="D384" s="3">
        <v>6</v>
      </c>
      <c r="E384" s="3">
        <v>0</v>
      </c>
      <c r="F384" s="3">
        <v>5</v>
      </c>
      <c r="G384" s="6" t="str">
        <f>O1</f>
        <v>Slavoj Osek</v>
      </c>
      <c r="H384" s="10" t="s">
        <v>10</v>
      </c>
      <c r="I384" s="11" t="str">
        <f>O6</f>
        <v>FC Freyburg Trubín</v>
      </c>
      <c r="J384" s="3" t="s">
        <v>11</v>
      </c>
    </row>
    <row r="385" spans="3:12" ht="11.25">
      <c r="C385" s="3">
        <v>0</v>
      </c>
      <c r="D385" s="3">
        <v>6</v>
      </c>
      <c r="E385" s="3">
        <v>0</v>
      </c>
      <c r="F385" s="3">
        <v>6</v>
      </c>
      <c r="G385" s="6" t="str">
        <f>O2</f>
        <v>Karlštejn</v>
      </c>
      <c r="H385" s="10" t="s">
        <v>10</v>
      </c>
      <c r="I385" s="11" t="str">
        <f>O5</f>
        <v>FK Komárov</v>
      </c>
      <c r="J385" s="3" t="s">
        <v>11</v>
      </c>
      <c r="K385" s="4" t="s">
        <v>123</v>
      </c>
      <c r="L385" s="3" t="s">
        <v>172</v>
      </c>
    </row>
    <row r="386" spans="1:13" ht="11.25">
      <c r="A386" s="22"/>
      <c r="B386" s="22"/>
      <c r="C386" s="22">
        <v>0</v>
      </c>
      <c r="D386" s="22">
        <v>6</v>
      </c>
      <c r="E386" s="22">
        <v>0</v>
      </c>
      <c r="F386" s="22">
        <v>7</v>
      </c>
      <c r="G386" s="23" t="str">
        <f>O3</f>
        <v>Horymír Neumětely</v>
      </c>
      <c r="H386" s="24" t="s">
        <v>10</v>
      </c>
      <c r="I386" s="25" t="str">
        <f>O4</f>
        <v>Praskolesy</v>
      </c>
      <c r="J386" s="22" t="s">
        <v>11</v>
      </c>
      <c r="K386" s="26"/>
      <c r="L386" s="22"/>
      <c r="M386" s="22"/>
    </row>
    <row r="387" spans="1:10" ht="11.25">
      <c r="A387" s="9" t="s">
        <v>61</v>
      </c>
      <c r="C387" s="3">
        <v>0</v>
      </c>
      <c r="D387" s="3">
        <v>6</v>
      </c>
      <c r="E387" s="3">
        <v>0</v>
      </c>
      <c r="F387" s="3">
        <v>1</v>
      </c>
      <c r="G387" s="6" t="str">
        <f>P14</f>
        <v>SK Tetín</v>
      </c>
      <c r="H387" s="10" t="s">
        <v>10</v>
      </c>
      <c r="I387" s="11" t="str">
        <f>P10</f>
        <v>SK Nižbor B</v>
      </c>
      <c r="J387" s="3" t="s">
        <v>44</v>
      </c>
    </row>
    <row r="388" spans="1:10" ht="11.25">
      <c r="A388" s="3" t="s">
        <v>122</v>
      </c>
      <c r="C388" s="3">
        <v>0</v>
      </c>
      <c r="D388" s="3">
        <v>6</v>
      </c>
      <c r="E388" s="3">
        <v>0</v>
      </c>
      <c r="F388" s="3">
        <v>2</v>
      </c>
      <c r="G388" s="6" t="str">
        <f>P11</f>
        <v>Ostrovan Zadní Třebáň</v>
      </c>
      <c r="H388" s="10" t="s">
        <v>10</v>
      </c>
      <c r="I388" s="11" t="str">
        <f>P9</f>
        <v>Vysoký Újezd</v>
      </c>
      <c r="J388" s="3" t="s">
        <v>11</v>
      </c>
    </row>
    <row r="389" spans="3:10" ht="11.25">
      <c r="C389" s="3">
        <v>0</v>
      </c>
      <c r="D389" s="3">
        <v>6</v>
      </c>
      <c r="E389" s="3">
        <v>0</v>
      </c>
      <c r="F389" s="3">
        <v>3</v>
      </c>
      <c r="G389" s="6" t="str">
        <f>P12</f>
        <v>Broumy</v>
      </c>
      <c r="H389" s="10" t="s">
        <v>10</v>
      </c>
      <c r="I389" s="11" t="str">
        <f>P8</f>
        <v>Hudlice</v>
      </c>
      <c r="J389" s="3" t="s">
        <v>44</v>
      </c>
    </row>
    <row r="390" spans="3:10" ht="11.25">
      <c r="C390" s="3">
        <v>0</v>
      </c>
      <c r="D390" s="3">
        <v>6</v>
      </c>
      <c r="E390" s="3">
        <v>0</v>
      </c>
      <c r="F390" s="3">
        <v>4</v>
      </c>
      <c r="G390" s="6" t="str">
        <f>P13</f>
        <v>Lužce</v>
      </c>
      <c r="H390" s="10" t="s">
        <v>10</v>
      </c>
      <c r="I390" s="11" t="str">
        <f>P7</f>
        <v>Srbsko</v>
      </c>
      <c r="J390" s="3" t="s">
        <v>44</v>
      </c>
    </row>
    <row r="391" spans="3:10" ht="11.25">
      <c r="C391" s="3">
        <v>0</v>
      </c>
      <c r="D391" s="3">
        <v>6</v>
      </c>
      <c r="E391" s="3">
        <v>0</v>
      </c>
      <c r="F391" s="3">
        <v>5</v>
      </c>
      <c r="G391" s="6" t="str">
        <f>P1</f>
        <v>Čechie Nový Jáchymov</v>
      </c>
      <c r="H391" s="10" t="s">
        <v>10</v>
      </c>
      <c r="I391" s="11" t="str">
        <f>P6</f>
        <v>FK Svatá</v>
      </c>
      <c r="J391" s="3" t="s">
        <v>44</v>
      </c>
    </row>
    <row r="392" spans="3:10" ht="11.25">
      <c r="C392" s="3">
        <v>0</v>
      </c>
      <c r="D392" s="3">
        <v>6</v>
      </c>
      <c r="E392" s="3">
        <v>0</v>
      </c>
      <c r="F392" s="3">
        <v>6</v>
      </c>
      <c r="G392" s="6" t="str">
        <f>P2</f>
        <v>AFK Loděnice  B</v>
      </c>
      <c r="H392" s="10" t="s">
        <v>10</v>
      </c>
      <c r="I392" s="11" t="str">
        <f>P5</f>
        <v>Kublov</v>
      </c>
      <c r="J392" s="3" t="s">
        <v>44</v>
      </c>
    </row>
    <row r="393" spans="1:13" ht="11.25">
      <c r="A393" s="22"/>
      <c r="B393" s="22"/>
      <c r="C393" s="22">
        <v>0</v>
      </c>
      <c r="D393" s="22">
        <v>6</v>
      </c>
      <c r="E393" s="22">
        <v>0</v>
      </c>
      <c r="F393" s="22">
        <v>7</v>
      </c>
      <c r="G393" s="23" t="str">
        <f>P3</f>
        <v>VČS Tmaň</v>
      </c>
      <c r="H393" s="24" t="s">
        <v>10</v>
      </c>
      <c r="I393" s="25" t="str">
        <f>P4</f>
        <v>SK Cembrit Beroun-Závodí</v>
      </c>
      <c r="J393" s="22" t="s">
        <v>11</v>
      </c>
      <c r="K393" s="26" t="s">
        <v>123</v>
      </c>
      <c r="L393" s="22"/>
      <c r="M393" s="22"/>
    </row>
    <row r="394" spans="1:10" ht="11.25">
      <c r="A394" s="9" t="s">
        <v>83</v>
      </c>
      <c r="C394" s="3">
        <v>0</v>
      </c>
      <c r="D394" s="3">
        <v>6</v>
      </c>
      <c r="E394" s="3">
        <v>0</v>
      </c>
      <c r="F394" s="3">
        <v>1</v>
      </c>
      <c r="G394" s="6" t="str">
        <f>Q14</f>
        <v>Slavoj Osek B</v>
      </c>
      <c r="H394" s="10" t="s">
        <v>10</v>
      </c>
      <c r="I394" s="11" t="str">
        <f>Q10</f>
        <v>Běštín</v>
      </c>
      <c r="J394" s="3" t="s">
        <v>44</v>
      </c>
    </row>
    <row r="395" spans="1:10" ht="11.25">
      <c r="A395" s="3" t="s">
        <v>122</v>
      </c>
      <c r="C395" s="3">
        <v>0</v>
      </c>
      <c r="D395" s="3">
        <v>6</v>
      </c>
      <c r="E395" s="3">
        <v>0</v>
      </c>
      <c r="F395" s="3">
        <v>2</v>
      </c>
      <c r="G395" s="6" t="str">
        <f>Q11</f>
        <v>Union Cerhovice B</v>
      </c>
      <c r="H395" s="10" t="s">
        <v>10</v>
      </c>
      <c r="I395" s="11" t="str">
        <f>Q9</f>
        <v>SK Březová 08</v>
      </c>
      <c r="J395" s="3" t="s">
        <v>11</v>
      </c>
    </row>
    <row r="396" spans="3:10" ht="11.25">
      <c r="C396" s="3">
        <v>0</v>
      </c>
      <c r="D396" s="3">
        <v>6</v>
      </c>
      <c r="E396" s="3">
        <v>0</v>
      </c>
      <c r="F396" s="3">
        <v>3</v>
      </c>
      <c r="G396" s="6" t="str">
        <f>Q12</f>
        <v>Litavan Libomyšl</v>
      </c>
      <c r="H396" s="10" t="s">
        <v>10</v>
      </c>
      <c r="I396" s="11" t="str">
        <f>Q8</f>
        <v>Drozdov</v>
      </c>
      <c r="J396" s="3" t="s">
        <v>11</v>
      </c>
    </row>
    <row r="397" spans="3:11" ht="11.25">
      <c r="C397" s="3">
        <v>0</v>
      </c>
      <c r="D397" s="3">
        <v>6</v>
      </c>
      <c r="E397" s="3">
        <v>0</v>
      </c>
      <c r="F397" s="3">
        <v>4</v>
      </c>
      <c r="G397" s="6" t="str">
        <f>Q13</f>
        <v>Vižina</v>
      </c>
      <c r="H397" s="10" t="s">
        <v>10</v>
      </c>
      <c r="I397" s="11" t="str">
        <f>Q7</f>
        <v>FK Olympie  Zdice B</v>
      </c>
      <c r="J397" s="3" t="s">
        <v>11</v>
      </c>
      <c r="K397" s="4" t="s">
        <v>124</v>
      </c>
    </row>
    <row r="398" spans="3:10" ht="11.25">
      <c r="C398" s="3">
        <v>0</v>
      </c>
      <c r="D398" s="3">
        <v>6</v>
      </c>
      <c r="E398" s="3">
        <v>0</v>
      </c>
      <c r="F398" s="3">
        <v>5</v>
      </c>
      <c r="G398" s="6" t="str">
        <f>Q1</f>
        <v>Slovan Lochovice</v>
      </c>
      <c r="H398" s="10" t="s">
        <v>10</v>
      </c>
      <c r="I398" s="11" t="str">
        <f>Q6</f>
        <v>Felbabka</v>
      </c>
      <c r="J398" s="3" t="s">
        <v>11</v>
      </c>
    </row>
    <row r="399" spans="3:11" ht="11.25">
      <c r="C399" s="3">
        <v>0</v>
      </c>
      <c r="D399" s="3">
        <v>6</v>
      </c>
      <c r="E399" s="3">
        <v>0</v>
      </c>
      <c r="F399" s="3">
        <v>6</v>
      </c>
      <c r="G399" s="6" t="str">
        <f>Q2</f>
        <v>Hostomice B</v>
      </c>
      <c r="H399" s="10" t="s">
        <v>10</v>
      </c>
      <c r="I399" s="11" t="str">
        <f>Q5</f>
        <v>SK Rpety</v>
      </c>
      <c r="J399" s="3" t="s">
        <v>11</v>
      </c>
      <c r="K399" s="4" t="s">
        <v>90</v>
      </c>
    </row>
    <row r="400" spans="1:13" ht="11.25">
      <c r="A400" s="22"/>
      <c r="B400" s="22"/>
      <c r="C400" s="22">
        <v>0</v>
      </c>
      <c r="D400" s="22">
        <v>6</v>
      </c>
      <c r="E400" s="22">
        <v>0</v>
      </c>
      <c r="F400" s="22">
        <v>7</v>
      </c>
      <c r="G400" s="23" t="str">
        <f>Q3</f>
        <v>Horymír Neumětely B</v>
      </c>
      <c r="H400" s="24" t="s">
        <v>10</v>
      </c>
      <c r="I400" s="25" t="str">
        <f>Q4</f>
        <v>Durisol Všeradice</v>
      </c>
      <c r="J400" s="22" t="s">
        <v>44</v>
      </c>
      <c r="K400" s="26" t="s">
        <v>90</v>
      </c>
      <c r="L400" s="22"/>
      <c r="M400" s="22"/>
    </row>
    <row r="401" spans="1:11" ht="11.25">
      <c r="A401" s="9" t="s">
        <v>84</v>
      </c>
      <c r="C401" s="3">
        <v>0</v>
      </c>
      <c r="D401" s="3">
        <v>6</v>
      </c>
      <c r="E401" s="3">
        <v>0</v>
      </c>
      <c r="F401" s="3">
        <v>1</v>
      </c>
      <c r="G401" s="6" t="str">
        <f>R10</f>
        <v>Stašov B</v>
      </c>
      <c r="H401" s="10" t="s">
        <v>10</v>
      </c>
      <c r="I401" s="11" t="str">
        <f>R8</f>
        <v>Chrustenice</v>
      </c>
      <c r="J401" s="3" t="s">
        <v>44</v>
      </c>
      <c r="K401" s="4" t="s">
        <v>71</v>
      </c>
    </row>
    <row r="402" spans="1:11" ht="11.25">
      <c r="A402" s="3" t="s">
        <v>122</v>
      </c>
      <c r="C402" s="3">
        <v>0</v>
      </c>
      <c r="D402" s="3">
        <v>6</v>
      </c>
      <c r="E402" s="3">
        <v>0</v>
      </c>
      <c r="F402" s="3">
        <v>2</v>
      </c>
      <c r="G402" s="6" t="str">
        <f>R9</f>
        <v>Chodouň</v>
      </c>
      <c r="H402" s="10" t="s">
        <v>10</v>
      </c>
      <c r="I402" s="11" t="str">
        <f>R7</f>
        <v>Endeco Zdejcina</v>
      </c>
      <c r="J402" s="3" t="s">
        <v>44</v>
      </c>
      <c r="K402" s="4" t="s">
        <v>71</v>
      </c>
    </row>
    <row r="403" spans="3:10" ht="11.25">
      <c r="C403" s="3">
        <v>0</v>
      </c>
      <c r="D403" s="3">
        <v>6</v>
      </c>
      <c r="E403" s="3">
        <v>0</v>
      </c>
      <c r="F403" s="3">
        <v>3</v>
      </c>
      <c r="G403" s="6" t="str">
        <f>R1</f>
        <v>Baník Mořina</v>
      </c>
      <c r="H403" s="10" t="s">
        <v>10</v>
      </c>
      <c r="I403" s="11" t="str">
        <f>R6</f>
        <v>FK Stejstav Hýskov B</v>
      </c>
      <c r="J403" s="3" t="s">
        <v>11</v>
      </c>
    </row>
    <row r="404" spans="3:10" ht="11.25">
      <c r="C404" s="3">
        <v>0</v>
      </c>
      <c r="D404" s="3">
        <v>6</v>
      </c>
      <c r="E404" s="3">
        <v>0</v>
      </c>
      <c r="F404" s="3">
        <v>4</v>
      </c>
      <c r="G404" s="6" t="str">
        <f>R2</f>
        <v>SK Chyňava</v>
      </c>
      <c r="H404" s="10" t="s">
        <v>10</v>
      </c>
      <c r="I404" s="11" t="str">
        <f>R5</f>
        <v>Osov</v>
      </c>
      <c r="J404" s="3" t="s">
        <v>44</v>
      </c>
    </row>
    <row r="405" spans="1:13" ht="11.25">
      <c r="A405" s="22"/>
      <c r="B405" s="22"/>
      <c r="C405" s="22">
        <v>0</v>
      </c>
      <c r="D405" s="22">
        <v>6</v>
      </c>
      <c r="E405" s="22">
        <v>0</v>
      </c>
      <c r="F405" s="22">
        <v>5</v>
      </c>
      <c r="G405" s="23" t="str">
        <f>R3</f>
        <v>FC Liteň</v>
      </c>
      <c r="H405" s="24" t="s">
        <v>10</v>
      </c>
      <c r="I405" s="25" t="str">
        <f>R4</f>
        <v>Durisol Všeradice B</v>
      </c>
      <c r="J405" s="22" t="s">
        <v>44</v>
      </c>
      <c r="K405" s="26"/>
      <c r="L405" s="22"/>
      <c r="M405" s="22"/>
    </row>
    <row r="406" spans="1:12" ht="11.25">
      <c r="A406" s="9" t="s">
        <v>85</v>
      </c>
      <c r="C406" s="3">
        <v>0</v>
      </c>
      <c r="D406" s="3">
        <v>6</v>
      </c>
      <c r="E406" s="3">
        <v>0</v>
      </c>
      <c r="F406" s="3">
        <v>1</v>
      </c>
      <c r="G406" s="6" t="str">
        <f>S10</f>
        <v>Chaloupky</v>
      </c>
      <c r="H406" s="10" t="s">
        <v>10</v>
      </c>
      <c r="I406" s="11" t="str">
        <f>S8</f>
        <v>Drozdov B</v>
      </c>
      <c r="J406" s="3" t="s">
        <v>11</v>
      </c>
      <c r="K406" s="4" t="s">
        <v>124</v>
      </c>
      <c r="L406" s="3" t="s">
        <v>117</v>
      </c>
    </row>
    <row r="407" spans="1:10" ht="11.25">
      <c r="A407" s="3" t="s">
        <v>122</v>
      </c>
      <c r="C407" s="3">
        <v>0</v>
      </c>
      <c r="D407" s="3">
        <v>6</v>
      </c>
      <c r="E407" s="3">
        <v>0</v>
      </c>
      <c r="F407" s="3">
        <v>2</v>
      </c>
      <c r="G407" s="6" t="str">
        <f>S9</f>
        <v>SK Tlustice B</v>
      </c>
      <c r="H407" s="10" t="s">
        <v>10</v>
      </c>
      <c r="I407" s="11" t="str">
        <f>S7</f>
        <v>SK Doubravan Újezd B</v>
      </c>
      <c r="J407" s="3" t="s">
        <v>44</v>
      </c>
    </row>
    <row r="408" spans="3:10" ht="11.25">
      <c r="C408" s="3">
        <v>0</v>
      </c>
      <c r="D408" s="3">
        <v>6</v>
      </c>
      <c r="E408" s="3">
        <v>0</v>
      </c>
      <c r="F408" s="3">
        <v>3</v>
      </c>
      <c r="G408" s="6" t="str">
        <f>S1</f>
        <v>Slovan Lochovice B</v>
      </c>
      <c r="H408" s="10" t="s">
        <v>10</v>
      </c>
      <c r="I408" s="11" t="str">
        <f>S6</f>
        <v>Spartak TOS Žebrák B</v>
      </c>
      <c r="J408" s="3" t="s">
        <v>44</v>
      </c>
    </row>
    <row r="409" spans="3:10" ht="11.25">
      <c r="C409" s="3">
        <v>0</v>
      </c>
      <c r="D409" s="3">
        <v>6</v>
      </c>
      <c r="E409" s="3">
        <v>0</v>
      </c>
      <c r="F409" s="3">
        <v>4</v>
      </c>
      <c r="G409" s="6" t="str">
        <f>S2</f>
        <v>Zaječov</v>
      </c>
      <c r="H409" s="10" t="s">
        <v>10</v>
      </c>
      <c r="I409" s="11" t="str">
        <f>S5</f>
        <v>FK Komárov B</v>
      </c>
      <c r="J409" s="3" t="s">
        <v>11</v>
      </c>
    </row>
    <row r="410" spans="1:13" ht="11.25">
      <c r="A410" s="22"/>
      <c r="B410" s="22"/>
      <c r="C410" s="22">
        <v>0</v>
      </c>
      <c r="D410" s="22">
        <v>6</v>
      </c>
      <c r="E410" s="22">
        <v>0</v>
      </c>
      <c r="F410" s="22">
        <v>5</v>
      </c>
      <c r="G410" s="23" t="str">
        <f>S3</f>
        <v>Praskolesy B</v>
      </c>
      <c r="H410" s="24" t="s">
        <v>10</v>
      </c>
      <c r="I410" s="25" t="str">
        <f>S4</f>
        <v>SK Rpety B</v>
      </c>
      <c r="J410" s="22" t="s">
        <v>44</v>
      </c>
      <c r="K410" s="26"/>
      <c r="L410" s="22"/>
      <c r="M410" s="22"/>
    </row>
    <row r="411" spans="1:11" ht="11.25">
      <c r="A411" s="9" t="s">
        <v>86</v>
      </c>
      <c r="C411" s="3">
        <v>0</v>
      </c>
      <c r="D411" s="3">
        <v>6</v>
      </c>
      <c r="E411" s="3">
        <v>0</v>
      </c>
      <c r="F411" s="3">
        <v>1</v>
      </c>
      <c r="G411" s="6" t="str">
        <f>T8</f>
        <v>Drozdov/Cerhovice</v>
      </c>
      <c r="H411" s="10" t="s">
        <v>10</v>
      </c>
      <c r="I411" s="11" t="str">
        <f>T7</f>
        <v>FK Olympie Zdice</v>
      </c>
      <c r="J411" s="3" t="s">
        <v>11</v>
      </c>
      <c r="K411" s="4" t="s">
        <v>71</v>
      </c>
    </row>
    <row r="412" spans="1:13" ht="11.25">
      <c r="A412" s="3" t="s">
        <v>122</v>
      </c>
      <c r="C412" s="3">
        <v>0</v>
      </c>
      <c r="D412" s="3">
        <v>6</v>
      </c>
      <c r="E412" s="3">
        <v>0</v>
      </c>
      <c r="F412" s="3">
        <v>2</v>
      </c>
      <c r="G412" s="6" t="str">
        <f>T1</f>
        <v>SK Chyňava</v>
      </c>
      <c r="H412" s="10" t="s">
        <v>10</v>
      </c>
      <c r="I412" s="11" t="str">
        <f>T6</f>
        <v>Hudlice</v>
      </c>
      <c r="J412" s="3" t="s">
        <v>11</v>
      </c>
      <c r="K412" s="4" t="s">
        <v>71</v>
      </c>
      <c r="M412" s="8"/>
    </row>
    <row r="413" spans="3:13" ht="11.25">
      <c r="C413" s="3">
        <v>0</v>
      </c>
      <c r="D413" s="3">
        <v>6</v>
      </c>
      <c r="E413" s="3">
        <v>0</v>
      </c>
      <c r="F413" s="3">
        <v>3</v>
      </c>
      <c r="G413" s="6" t="str">
        <f>T2</f>
        <v>Hostomice</v>
      </c>
      <c r="H413" s="10" t="s">
        <v>10</v>
      </c>
      <c r="I413" s="11" t="str">
        <f>T5</f>
        <v>FK Komárov</v>
      </c>
      <c r="J413" s="3" t="s">
        <v>44</v>
      </c>
      <c r="K413" s="4" t="s">
        <v>71</v>
      </c>
      <c r="M413" s="8"/>
    </row>
    <row r="414" spans="1:13" ht="11.25">
      <c r="A414" s="22"/>
      <c r="B414" s="22"/>
      <c r="C414" s="22">
        <v>0</v>
      </c>
      <c r="D414" s="22">
        <v>6</v>
      </c>
      <c r="E414" s="22">
        <v>0</v>
      </c>
      <c r="F414" s="22">
        <v>4</v>
      </c>
      <c r="G414" s="23" t="str">
        <f>T3</f>
        <v>Horymír Neumětely</v>
      </c>
      <c r="H414" s="24" t="s">
        <v>10</v>
      </c>
      <c r="I414" s="25" t="str">
        <f>T4</f>
        <v>Durisol Všeradice</v>
      </c>
      <c r="J414" s="30" t="s">
        <v>11</v>
      </c>
      <c r="K414" s="22" t="s">
        <v>124</v>
      </c>
      <c r="L414" s="22"/>
      <c r="M414" s="22"/>
    </row>
    <row r="415" spans="1:13" ht="11.25">
      <c r="A415" s="9" t="s">
        <v>94</v>
      </c>
      <c r="C415" s="3">
        <v>0</v>
      </c>
      <c r="D415" s="3">
        <v>6</v>
      </c>
      <c r="E415" s="3">
        <v>0</v>
      </c>
      <c r="F415" s="3">
        <v>1</v>
      </c>
      <c r="G415" s="6" t="str">
        <f>U14</f>
        <v>SK Tetín</v>
      </c>
      <c r="H415" s="10" t="s">
        <v>10</v>
      </c>
      <c r="I415" s="11" t="str">
        <f>U10</f>
        <v>Nižbor/Chyňava</v>
      </c>
      <c r="J415" s="3" t="s">
        <v>44</v>
      </c>
      <c r="K415" s="4" t="s">
        <v>116</v>
      </c>
      <c r="M415" s="8"/>
    </row>
    <row r="416" spans="1:13" ht="11.25">
      <c r="A416" s="3" t="s">
        <v>122</v>
      </c>
      <c r="C416" s="3">
        <v>0</v>
      </c>
      <c r="D416" s="3">
        <v>6</v>
      </c>
      <c r="E416" s="3">
        <v>0</v>
      </c>
      <c r="F416" s="3">
        <v>2</v>
      </c>
      <c r="G416" s="6" t="str">
        <f>U11</f>
        <v>SK Tlustice</v>
      </c>
      <c r="H416" s="10" t="s">
        <v>10</v>
      </c>
      <c r="I416" s="11" t="str">
        <f>U9</f>
        <v>Vysoký Újezd</v>
      </c>
      <c r="J416" s="3" t="s">
        <v>11</v>
      </c>
      <c r="K416" s="4" t="s">
        <v>116</v>
      </c>
      <c r="M416" s="8"/>
    </row>
    <row r="417" spans="3:13" ht="11.25">
      <c r="C417" s="3">
        <v>0</v>
      </c>
      <c r="D417" s="3">
        <v>6</v>
      </c>
      <c r="E417" s="3">
        <v>0</v>
      </c>
      <c r="F417" s="3">
        <v>3</v>
      </c>
      <c r="G417" s="6" t="str">
        <f>U12</f>
        <v>Podluhy/Rpety</v>
      </c>
      <c r="H417" s="10" t="s">
        <v>10</v>
      </c>
      <c r="I417" s="11" t="str">
        <f>U8</f>
        <v>Spartak TOS Žebrák</v>
      </c>
      <c r="J417" s="3" t="s">
        <v>11</v>
      </c>
      <c r="K417" s="4" t="s">
        <v>90</v>
      </c>
      <c r="M417" s="8"/>
    </row>
    <row r="418" spans="3:13" ht="11.25">
      <c r="C418" s="3">
        <v>0</v>
      </c>
      <c r="D418" s="3">
        <v>6</v>
      </c>
      <c r="E418" s="3">
        <v>0</v>
      </c>
      <c r="F418" s="3">
        <v>4</v>
      </c>
      <c r="G418" s="6" t="str">
        <f>U13</f>
        <v>Zaječov</v>
      </c>
      <c r="H418" s="10" t="s">
        <v>10</v>
      </c>
      <c r="I418" s="11" t="str">
        <f>U7</f>
        <v>FK Olympie Zdice</v>
      </c>
      <c r="J418" s="3" t="s">
        <v>11</v>
      </c>
      <c r="K418" s="4" t="s">
        <v>90</v>
      </c>
      <c r="M418" s="8"/>
    </row>
    <row r="419" spans="3:13" ht="11.25">
      <c r="C419" s="3">
        <v>0</v>
      </c>
      <c r="D419" s="3">
        <v>6</v>
      </c>
      <c r="E419" s="3">
        <v>0</v>
      </c>
      <c r="F419" s="3">
        <v>5</v>
      </c>
      <c r="G419" s="6" t="str">
        <f>U1</f>
        <v>Slovan Lochovice</v>
      </c>
      <c r="H419" s="10" t="s">
        <v>10</v>
      </c>
      <c r="I419" s="11" t="str">
        <f>U6</f>
        <v>Újezd /Drozdov</v>
      </c>
      <c r="J419" s="3" t="s">
        <v>44</v>
      </c>
      <c r="K419" s="4" t="s">
        <v>90</v>
      </c>
      <c r="M419" s="8"/>
    </row>
    <row r="420" spans="3:13" ht="11.25">
      <c r="C420" s="3">
        <v>0</v>
      </c>
      <c r="D420" s="3">
        <v>6</v>
      </c>
      <c r="E420" s="3">
        <v>0</v>
      </c>
      <c r="F420" s="3">
        <v>6</v>
      </c>
      <c r="G420" s="6" t="str">
        <f>U2</f>
        <v>AFK Loděnice</v>
      </c>
      <c r="H420" s="10" t="s">
        <v>10</v>
      </c>
      <c r="I420" s="11" t="str">
        <f>U5</f>
        <v>FK Komárov</v>
      </c>
      <c r="J420" s="3" t="s">
        <v>44</v>
      </c>
      <c r="K420" s="4" t="s">
        <v>90</v>
      </c>
      <c r="M420" s="8"/>
    </row>
    <row r="421" spans="1:13" ht="11.25">
      <c r="A421" s="22"/>
      <c r="B421" s="22"/>
      <c r="C421" s="22">
        <v>0</v>
      </c>
      <c r="D421" s="22">
        <v>6</v>
      </c>
      <c r="E421" s="22">
        <v>0</v>
      </c>
      <c r="F421" s="22">
        <v>7</v>
      </c>
      <c r="G421" s="23" t="str">
        <f>U3</f>
        <v>Horymír Neumětely</v>
      </c>
      <c r="H421" s="24" t="s">
        <v>10</v>
      </c>
      <c r="I421" s="25" t="str">
        <f>U4</f>
        <v>Durisol Všeradice</v>
      </c>
      <c r="J421" s="22" t="s">
        <v>44</v>
      </c>
      <c r="K421" s="26" t="s">
        <v>71</v>
      </c>
      <c r="L421" s="22"/>
      <c r="M421" s="22"/>
    </row>
    <row r="422" spans="1:13" ht="11.25">
      <c r="A422" s="9" t="s">
        <v>97</v>
      </c>
      <c r="C422" s="3">
        <v>0</v>
      </c>
      <c r="D422" s="3">
        <v>6</v>
      </c>
      <c r="E422" s="3">
        <v>0</v>
      </c>
      <c r="F422" s="3">
        <v>1</v>
      </c>
      <c r="G422" s="6" t="str">
        <f>V8</f>
        <v>FK Králuv Dvůr A</v>
      </c>
      <c r="H422" s="10" t="s">
        <v>10</v>
      </c>
      <c r="I422" s="11" t="str">
        <f>V7</f>
        <v>FK Králuv Dvůr B</v>
      </c>
      <c r="J422" s="3" t="s">
        <v>11</v>
      </c>
      <c r="K422" s="4" t="s">
        <v>98</v>
      </c>
      <c r="M422" s="8"/>
    </row>
    <row r="423" spans="1:13" ht="11.25">
      <c r="A423" s="3" t="s">
        <v>122</v>
      </c>
      <c r="C423" s="3">
        <v>0</v>
      </c>
      <c r="D423" s="3">
        <v>6</v>
      </c>
      <c r="E423" s="3">
        <v>0</v>
      </c>
      <c r="F423" s="3">
        <v>2</v>
      </c>
      <c r="G423" s="6" t="str">
        <f>V1</f>
        <v>Český lev-Union Beroun B</v>
      </c>
      <c r="H423" s="10" t="s">
        <v>10</v>
      </c>
      <c r="I423" s="11" t="str">
        <f>V6</f>
        <v>Hudlice</v>
      </c>
      <c r="J423" s="3" t="s">
        <v>106</v>
      </c>
      <c r="K423" s="4" t="s">
        <v>100</v>
      </c>
      <c r="M423" s="8"/>
    </row>
    <row r="424" spans="3:13" ht="11.25">
      <c r="C424" s="3">
        <v>0</v>
      </c>
      <c r="D424" s="3">
        <v>6</v>
      </c>
      <c r="E424" s="3">
        <v>0</v>
      </c>
      <c r="F424" s="3">
        <v>3</v>
      </c>
      <c r="G424" s="6" t="str">
        <f>V2</f>
        <v>volno</v>
      </c>
      <c r="H424" s="10" t="s">
        <v>10</v>
      </c>
      <c r="I424" s="11" t="str">
        <f>V5</f>
        <v>FK Stejstav Hýskov</v>
      </c>
      <c r="M424" s="8"/>
    </row>
    <row r="425" spans="1:13" ht="11.25">
      <c r="A425" s="22"/>
      <c r="B425" s="22"/>
      <c r="C425" s="22">
        <v>0</v>
      </c>
      <c r="D425" s="22">
        <v>6</v>
      </c>
      <c r="E425" s="22">
        <v>0</v>
      </c>
      <c r="F425" s="22">
        <v>4</v>
      </c>
      <c r="G425" s="23" t="str">
        <f>V3</f>
        <v>VČS Tmaň</v>
      </c>
      <c r="H425" s="24" t="s">
        <v>10</v>
      </c>
      <c r="I425" s="25" t="str">
        <f>V4</f>
        <v>Liteň/Zad.Třebáň</v>
      </c>
      <c r="J425" s="22" t="s">
        <v>99</v>
      </c>
      <c r="K425" s="26" t="s">
        <v>100</v>
      </c>
      <c r="L425" s="22"/>
      <c r="M425" s="22"/>
    </row>
    <row r="426" spans="1:13" ht="11.25">
      <c r="A426" s="9" t="s">
        <v>101</v>
      </c>
      <c r="C426" s="3">
        <v>0</v>
      </c>
      <c r="D426" s="3">
        <v>6</v>
      </c>
      <c r="E426" s="3">
        <v>0</v>
      </c>
      <c r="F426" s="3">
        <v>1</v>
      </c>
      <c r="G426" s="6" t="str">
        <f>W8</f>
        <v>Drozdov/Cerhovice</v>
      </c>
      <c r="H426" s="10" t="s">
        <v>10</v>
      </c>
      <c r="I426" s="11" t="str">
        <f>W7</f>
        <v>FK Olympie Zdice</v>
      </c>
      <c r="J426" s="3" t="s">
        <v>99</v>
      </c>
      <c r="K426" s="4" t="s">
        <v>100</v>
      </c>
      <c r="M426" s="8"/>
    </row>
    <row r="427" spans="1:13" ht="11.25">
      <c r="A427" s="3" t="s">
        <v>122</v>
      </c>
      <c r="C427" s="3">
        <v>0</v>
      </c>
      <c r="D427" s="3">
        <v>6</v>
      </c>
      <c r="E427" s="3">
        <v>0</v>
      </c>
      <c r="F427" s="3">
        <v>2</v>
      </c>
      <c r="G427" s="6" t="str">
        <f>W1</f>
        <v>FK Hořovicko</v>
      </c>
      <c r="H427" s="10" t="s">
        <v>10</v>
      </c>
      <c r="I427" s="11" t="str">
        <f>W6</f>
        <v>Rpety/Podluhy</v>
      </c>
      <c r="J427" s="3" t="s">
        <v>99</v>
      </c>
      <c r="K427" s="4" t="s">
        <v>100</v>
      </c>
      <c r="L427" s="3" t="s">
        <v>93</v>
      </c>
      <c r="M427" s="8"/>
    </row>
    <row r="428" spans="3:13" ht="11.25">
      <c r="C428" s="3">
        <v>0</v>
      </c>
      <c r="D428" s="3">
        <v>6</v>
      </c>
      <c r="E428" s="3">
        <v>0</v>
      </c>
      <c r="F428" s="3">
        <v>3</v>
      </c>
      <c r="G428" s="6" t="str">
        <f>W2</f>
        <v>volno</v>
      </c>
      <c r="H428" s="10" t="s">
        <v>10</v>
      </c>
      <c r="I428" s="11" t="str">
        <f>W5</f>
        <v>FK Komárov</v>
      </c>
      <c r="M428" s="8"/>
    </row>
    <row r="429" spans="1:13" ht="11.25">
      <c r="A429" s="22"/>
      <c r="B429" s="22"/>
      <c r="C429" s="22">
        <v>0</v>
      </c>
      <c r="D429" s="22">
        <v>6</v>
      </c>
      <c r="E429" s="22">
        <v>0</v>
      </c>
      <c r="F429" s="22">
        <v>4</v>
      </c>
      <c r="G429" s="23" t="str">
        <f>W3</f>
        <v>Neumětely/Všeradice</v>
      </c>
      <c r="H429" s="24" t="s">
        <v>10</v>
      </c>
      <c r="I429" s="25" t="str">
        <f>W4</f>
        <v>Praskolesy</v>
      </c>
      <c r="J429" s="22" t="s">
        <v>99</v>
      </c>
      <c r="K429" s="26" t="s">
        <v>100</v>
      </c>
      <c r="L429" s="22"/>
      <c r="M429" s="22"/>
    </row>
    <row r="430" ht="11.25">
      <c r="M430" s="8"/>
    </row>
    <row r="431" spans="1:13" ht="11.25">
      <c r="A431" s="5" t="s">
        <v>102</v>
      </c>
      <c r="M431" s="8"/>
    </row>
    <row r="432" spans="1:13" ht="11.25">
      <c r="A432" s="2" t="s">
        <v>103</v>
      </c>
      <c r="C432" s="3">
        <v>0</v>
      </c>
      <c r="D432" s="3">
        <v>5</v>
      </c>
      <c r="E432" s="3">
        <v>0</v>
      </c>
      <c r="F432" s="3">
        <v>4</v>
      </c>
      <c r="G432" s="2" t="s">
        <v>4</v>
      </c>
      <c r="H432" s="10" t="s">
        <v>10</v>
      </c>
      <c r="I432" s="3" t="s">
        <v>125</v>
      </c>
      <c r="M432" s="8"/>
    </row>
    <row r="433" spans="1:13" ht="11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1:13" ht="11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11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1:13" ht="11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1:13" ht="11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1:13" ht="11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11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1:13" ht="11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11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1:2" ht="11.25">
      <c r="A442" s="1" t="s">
        <v>126</v>
      </c>
      <c r="B442" s="2"/>
    </row>
    <row r="443" spans="1:10" ht="11.25">
      <c r="A443" s="9" t="s">
        <v>9</v>
      </c>
      <c r="C443" s="3">
        <v>0</v>
      </c>
      <c r="D443" s="3">
        <v>7</v>
      </c>
      <c r="E443" s="3">
        <v>0</v>
      </c>
      <c r="F443" s="3">
        <v>1</v>
      </c>
      <c r="G443" s="6" t="str">
        <f aca="true" t="shared" si="12" ref="G443:G449">O4</f>
        <v>Praskolesy</v>
      </c>
      <c r="H443" s="10" t="s">
        <v>10</v>
      </c>
      <c r="I443" s="11" t="str">
        <f>O14</f>
        <v>Stašov</v>
      </c>
      <c r="J443" s="3" t="s">
        <v>11</v>
      </c>
    </row>
    <row r="444" spans="1:10" ht="11.25">
      <c r="A444" s="3" t="s">
        <v>127</v>
      </c>
      <c r="C444" s="3">
        <v>0</v>
      </c>
      <c r="D444" s="3">
        <v>7</v>
      </c>
      <c r="E444" s="3">
        <v>0</v>
      </c>
      <c r="F444" s="3">
        <v>2</v>
      </c>
      <c r="G444" s="6" t="str">
        <f t="shared" si="12"/>
        <v>FK Komárov</v>
      </c>
      <c r="H444" s="10" t="s">
        <v>10</v>
      </c>
      <c r="I444" s="11" t="str">
        <f>O3</f>
        <v>Horymír Neumětely</v>
      </c>
      <c r="J444" s="3" t="s">
        <v>11</v>
      </c>
    </row>
    <row r="445" spans="3:10" ht="11.25">
      <c r="C445" s="3">
        <v>0</v>
      </c>
      <c r="D445" s="3">
        <v>7</v>
      </c>
      <c r="E445" s="3">
        <v>0</v>
      </c>
      <c r="F445" s="3">
        <v>3</v>
      </c>
      <c r="G445" s="6" t="str">
        <f t="shared" si="12"/>
        <v>FC Freyburg Trubín</v>
      </c>
      <c r="H445" s="10" t="s">
        <v>10</v>
      </c>
      <c r="I445" s="11" t="str">
        <f>O2</f>
        <v>Karlštejn</v>
      </c>
      <c r="J445" s="3" t="s">
        <v>44</v>
      </c>
    </row>
    <row r="446" spans="3:10" ht="11.25">
      <c r="C446" s="3">
        <v>0</v>
      </c>
      <c r="D446" s="3">
        <v>7</v>
      </c>
      <c r="E446" s="3">
        <v>0</v>
      </c>
      <c r="F446" s="3">
        <v>4</v>
      </c>
      <c r="G446" s="6" t="str">
        <f t="shared" si="12"/>
        <v>FK Olympie Zdice</v>
      </c>
      <c r="H446" s="10" t="s">
        <v>10</v>
      </c>
      <c r="I446" s="11" t="str">
        <f>O1</f>
        <v>Slavoj Osek</v>
      </c>
      <c r="J446" s="3" t="s">
        <v>11</v>
      </c>
    </row>
    <row r="447" spans="3:10" ht="11.25">
      <c r="C447" s="3">
        <v>0</v>
      </c>
      <c r="D447" s="3">
        <v>7</v>
      </c>
      <c r="E447" s="3">
        <v>0</v>
      </c>
      <c r="F447" s="3">
        <v>5</v>
      </c>
      <c r="G447" s="6" t="str">
        <f t="shared" si="12"/>
        <v>SK Doubravan Újezd</v>
      </c>
      <c r="H447" s="10" t="s">
        <v>10</v>
      </c>
      <c r="I447" s="11" t="str">
        <f>O13</f>
        <v>Chlumec</v>
      </c>
      <c r="J447" s="3" t="s">
        <v>11</v>
      </c>
    </row>
    <row r="448" spans="3:12" ht="11.25">
      <c r="C448" s="3">
        <v>0</v>
      </c>
      <c r="D448" s="3">
        <v>7</v>
      </c>
      <c r="E448" s="3">
        <v>0</v>
      </c>
      <c r="F448" s="3">
        <v>6</v>
      </c>
      <c r="G448" s="6" t="str">
        <f t="shared" si="12"/>
        <v>Český lev Union-Beroun B</v>
      </c>
      <c r="H448" s="10" t="s">
        <v>10</v>
      </c>
      <c r="I448" s="11" t="str">
        <f>O12</f>
        <v>Sparta Podluhy</v>
      </c>
      <c r="J448" s="3" t="s">
        <v>44</v>
      </c>
      <c r="L448" s="3" t="s">
        <v>92</v>
      </c>
    </row>
    <row r="449" spans="1:13" ht="11.25">
      <c r="A449" s="22"/>
      <c r="B449" s="22"/>
      <c r="C449" s="22">
        <v>0</v>
      </c>
      <c r="D449" s="22">
        <v>7</v>
      </c>
      <c r="E449" s="22">
        <v>0</v>
      </c>
      <c r="F449" s="22">
        <v>7</v>
      </c>
      <c r="G449" s="23" t="str">
        <f t="shared" si="12"/>
        <v>SK Nižbor</v>
      </c>
      <c r="H449" s="24" t="s">
        <v>10</v>
      </c>
      <c r="I449" s="25" t="str">
        <f>O11</f>
        <v>SK Tlustice</v>
      </c>
      <c r="J449" s="22" t="s">
        <v>11</v>
      </c>
      <c r="K449" s="26"/>
      <c r="L449" s="22"/>
      <c r="M449" s="22"/>
    </row>
    <row r="450" spans="1:11" ht="11.25">
      <c r="A450" s="9" t="s">
        <v>61</v>
      </c>
      <c r="C450" s="3">
        <v>0</v>
      </c>
      <c r="D450" s="3">
        <v>7</v>
      </c>
      <c r="E450" s="3">
        <v>0</v>
      </c>
      <c r="F450" s="3">
        <v>1</v>
      </c>
      <c r="G450" s="6" t="str">
        <f aca="true" t="shared" si="13" ref="G450:G456">P4</f>
        <v>SK Cembrit Beroun-Závodí</v>
      </c>
      <c r="H450" s="10" t="s">
        <v>10</v>
      </c>
      <c r="I450" s="11" t="str">
        <f>P14</f>
        <v>SK Tetín</v>
      </c>
      <c r="J450" s="3" t="s">
        <v>44</v>
      </c>
      <c r="K450" s="4" t="s">
        <v>128</v>
      </c>
    </row>
    <row r="451" spans="1:11" ht="11.25">
      <c r="A451" s="3" t="s">
        <v>127</v>
      </c>
      <c r="C451" s="3">
        <v>0</v>
      </c>
      <c r="D451" s="3">
        <v>7</v>
      </c>
      <c r="E451" s="3">
        <v>0</v>
      </c>
      <c r="F451" s="3">
        <v>2</v>
      </c>
      <c r="G451" s="6" t="str">
        <f t="shared" si="13"/>
        <v>Kublov</v>
      </c>
      <c r="H451" s="10" t="s">
        <v>10</v>
      </c>
      <c r="I451" s="11" t="str">
        <f>P3</f>
        <v>VČS Tmaň</v>
      </c>
      <c r="J451" s="3" t="s">
        <v>44</v>
      </c>
      <c r="K451" s="4" t="s">
        <v>123</v>
      </c>
    </row>
    <row r="452" spans="3:10" ht="11.25">
      <c r="C452" s="3">
        <v>0</v>
      </c>
      <c r="D452" s="3">
        <v>7</v>
      </c>
      <c r="E452" s="3">
        <v>0</v>
      </c>
      <c r="F452" s="3">
        <v>3</v>
      </c>
      <c r="G452" s="6" t="str">
        <f t="shared" si="13"/>
        <v>FK Svatá</v>
      </c>
      <c r="H452" s="10" t="s">
        <v>10</v>
      </c>
      <c r="I452" s="11" t="str">
        <f>P2</f>
        <v>AFK Loděnice  B</v>
      </c>
      <c r="J452" s="3" t="s">
        <v>44</v>
      </c>
    </row>
    <row r="453" spans="3:10" ht="11.25">
      <c r="C453" s="3">
        <v>0</v>
      </c>
      <c r="D453" s="3">
        <v>7</v>
      </c>
      <c r="E453" s="3">
        <v>0</v>
      </c>
      <c r="F453" s="3">
        <v>4</v>
      </c>
      <c r="G453" s="6" t="str">
        <f t="shared" si="13"/>
        <v>Srbsko</v>
      </c>
      <c r="H453" s="10" t="s">
        <v>10</v>
      </c>
      <c r="I453" s="11" t="str">
        <f>P1</f>
        <v>Čechie Nový Jáchymov</v>
      </c>
      <c r="J453" s="3" t="s">
        <v>44</v>
      </c>
    </row>
    <row r="454" spans="3:10" ht="11.25">
      <c r="C454" s="3">
        <v>0</v>
      </c>
      <c r="D454" s="3">
        <v>7</v>
      </c>
      <c r="E454" s="3">
        <v>0</v>
      </c>
      <c r="F454" s="3">
        <v>5</v>
      </c>
      <c r="G454" s="6" t="str">
        <f t="shared" si="13"/>
        <v>Hudlice</v>
      </c>
      <c r="H454" s="10" t="s">
        <v>10</v>
      </c>
      <c r="I454" s="11" t="str">
        <f>P13</f>
        <v>Lužce</v>
      </c>
      <c r="J454" s="3" t="s">
        <v>44</v>
      </c>
    </row>
    <row r="455" spans="3:10" ht="11.25">
      <c r="C455" s="3">
        <v>0</v>
      </c>
      <c r="D455" s="3">
        <v>7</v>
      </c>
      <c r="E455" s="3">
        <v>0</v>
      </c>
      <c r="F455" s="3">
        <v>6</v>
      </c>
      <c r="G455" s="6" t="str">
        <f t="shared" si="13"/>
        <v>Vysoký Újezd</v>
      </c>
      <c r="H455" s="10" t="s">
        <v>10</v>
      </c>
      <c r="I455" s="11" t="str">
        <f>P12</f>
        <v>Broumy</v>
      </c>
      <c r="J455" s="3" t="s">
        <v>11</v>
      </c>
    </row>
    <row r="456" spans="1:13" ht="11.25">
      <c r="A456" s="22"/>
      <c r="B456" s="22"/>
      <c r="C456" s="22">
        <v>0</v>
      </c>
      <c r="D456" s="22">
        <v>7</v>
      </c>
      <c r="E456" s="22">
        <v>0</v>
      </c>
      <c r="F456" s="22">
        <v>7</v>
      </c>
      <c r="G456" s="23" t="str">
        <f t="shared" si="13"/>
        <v>SK Nižbor B</v>
      </c>
      <c r="H456" s="24" t="s">
        <v>10</v>
      </c>
      <c r="I456" s="25" t="str">
        <f>P11</f>
        <v>Ostrovan Zadní Třebáň</v>
      </c>
      <c r="J456" s="22" t="s">
        <v>44</v>
      </c>
      <c r="K456" s="26" t="s">
        <v>90</v>
      </c>
      <c r="L456" s="22"/>
      <c r="M456" s="22"/>
    </row>
    <row r="457" spans="1:10" ht="11.25">
      <c r="A457" s="9" t="s">
        <v>83</v>
      </c>
      <c r="C457" s="3">
        <v>0</v>
      </c>
      <c r="D457" s="3">
        <v>7</v>
      </c>
      <c r="E457" s="3">
        <v>0</v>
      </c>
      <c r="F457" s="3">
        <v>1</v>
      </c>
      <c r="G457" s="6" t="str">
        <f aca="true" t="shared" si="14" ref="G457:G463">Q4</f>
        <v>Durisol Všeradice</v>
      </c>
      <c r="H457" s="10" t="s">
        <v>10</v>
      </c>
      <c r="I457" s="11" t="str">
        <f>Q14</f>
        <v>Slavoj Osek B</v>
      </c>
      <c r="J457" s="3" t="s">
        <v>11</v>
      </c>
    </row>
    <row r="458" spans="1:10" ht="11.25">
      <c r="A458" s="3" t="s">
        <v>127</v>
      </c>
      <c r="C458" s="3">
        <v>0</v>
      </c>
      <c r="D458" s="3">
        <v>7</v>
      </c>
      <c r="E458" s="3">
        <v>0</v>
      </c>
      <c r="F458" s="3">
        <v>2</v>
      </c>
      <c r="G458" s="6" t="str">
        <f t="shared" si="14"/>
        <v>SK Rpety</v>
      </c>
      <c r="H458" s="10" t="s">
        <v>10</v>
      </c>
      <c r="I458" s="11" t="str">
        <f>Q3</f>
        <v>Horymír Neumětely B</v>
      </c>
      <c r="J458" s="3" t="s">
        <v>11</v>
      </c>
    </row>
    <row r="459" spans="3:11" ht="11.25">
      <c r="C459" s="3">
        <v>0</v>
      </c>
      <c r="D459" s="3">
        <v>7</v>
      </c>
      <c r="E459" s="3">
        <v>0</v>
      </c>
      <c r="F459" s="3">
        <v>3</v>
      </c>
      <c r="G459" s="6" t="str">
        <f t="shared" si="14"/>
        <v>Felbabka</v>
      </c>
      <c r="H459" s="10" t="s">
        <v>10</v>
      </c>
      <c r="I459" s="11" t="str">
        <f>Q2</f>
        <v>Hostomice B</v>
      </c>
      <c r="J459" s="3" t="s">
        <v>44</v>
      </c>
      <c r="K459" s="4" t="s">
        <v>90</v>
      </c>
    </row>
    <row r="460" spans="3:10" ht="11.25">
      <c r="C460" s="3">
        <v>0</v>
      </c>
      <c r="D460" s="3">
        <v>7</v>
      </c>
      <c r="E460" s="3">
        <v>0</v>
      </c>
      <c r="F460" s="3">
        <v>4</v>
      </c>
      <c r="G460" s="6" t="str">
        <f t="shared" si="14"/>
        <v>FK Olympie  Zdice B</v>
      </c>
      <c r="H460" s="10" t="s">
        <v>10</v>
      </c>
      <c r="I460" s="11" t="str">
        <f>Q1</f>
        <v>Slovan Lochovice</v>
      </c>
      <c r="J460" s="3" t="s">
        <v>44</v>
      </c>
    </row>
    <row r="461" spans="3:10" ht="11.25">
      <c r="C461" s="3">
        <v>0</v>
      </c>
      <c r="D461" s="3">
        <v>7</v>
      </c>
      <c r="E461" s="3">
        <v>0</v>
      </c>
      <c r="F461" s="3">
        <v>5</v>
      </c>
      <c r="G461" s="6" t="str">
        <f t="shared" si="14"/>
        <v>Drozdov</v>
      </c>
      <c r="H461" s="10" t="s">
        <v>10</v>
      </c>
      <c r="I461" s="11" t="str">
        <f>Q13</f>
        <v>Vižina</v>
      </c>
      <c r="J461" s="3" t="s">
        <v>11</v>
      </c>
    </row>
    <row r="462" spans="3:12" ht="11.25">
      <c r="C462" s="3">
        <v>0</v>
      </c>
      <c r="D462" s="3">
        <v>7</v>
      </c>
      <c r="E462" s="3">
        <v>0</v>
      </c>
      <c r="F462" s="3">
        <v>6</v>
      </c>
      <c r="G462" s="6" t="str">
        <f t="shared" si="14"/>
        <v>SK Březová 08</v>
      </c>
      <c r="H462" s="10" t="s">
        <v>10</v>
      </c>
      <c r="I462" s="11" t="str">
        <f>Q12</f>
        <v>Litavan Libomyšl</v>
      </c>
      <c r="J462" s="3" t="s">
        <v>11</v>
      </c>
      <c r="K462" s="4" t="s">
        <v>124</v>
      </c>
      <c r="L462" s="3" t="s">
        <v>93</v>
      </c>
    </row>
    <row r="463" spans="1:13" ht="11.25">
      <c r="A463" s="22"/>
      <c r="B463" s="22"/>
      <c r="C463" s="22">
        <v>0</v>
      </c>
      <c r="D463" s="22">
        <v>7</v>
      </c>
      <c r="E463" s="22">
        <v>0</v>
      </c>
      <c r="F463" s="22">
        <v>7</v>
      </c>
      <c r="G463" s="23" t="str">
        <f t="shared" si="14"/>
        <v>Běštín</v>
      </c>
      <c r="H463" s="24" t="s">
        <v>10</v>
      </c>
      <c r="I463" s="25" t="str">
        <f>Q11</f>
        <v>Union Cerhovice B</v>
      </c>
      <c r="J463" s="22" t="s">
        <v>44</v>
      </c>
      <c r="K463" s="26" t="s">
        <v>90</v>
      </c>
      <c r="L463" s="22"/>
      <c r="M463" s="22"/>
    </row>
    <row r="464" spans="1:11" ht="11.25">
      <c r="A464" s="9" t="s">
        <v>84</v>
      </c>
      <c r="C464" s="3">
        <v>0</v>
      </c>
      <c r="D464" s="3">
        <v>7</v>
      </c>
      <c r="E464" s="3">
        <v>0</v>
      </c>
      <c r="F464" s="3">
        <v>1</v>
      </c>
      <c r="G464" s="6" t="str">
        <f>R4</f>
        <v>Durisol Všeradice B</v>
      </c>
      <c r="H464" s="10" t="s">
        <v>10</v>
      </c>
      <c r="I464" s="11" t="str">
        <f>R10</f>
        <v>Stašov B</v>
      </c>
      <c r="J464" s="3" t="s">
        <v>44</v>
      </c>
      <c r="K464" s="4" t="s">
        <v>90</v>
      </c>
    </row>
    <row r="465" spans="1:11" ht="11.25">
      <c r="A465" s="3" t="s">
        <v>127</v>
      </c>
      <c r="C465" s="3">
        <v>0</v>
      </c>
      <c r="D465" s="3">
        <v>7</v>
      </c>
      <c r="E465" s="3">
        <v>0</v>
      </c>
      <c r="F465" s="3">
        <v>2</v>
      </c>
      <c r="G465" s="6" t="str">
        <f>R5</f>
        <v>Osov</v>
      </c>
      <c r="H465" s="10" t="s">
        <v>10</v>
      </c>
      <c r="I465" s="11" t="str">
        <f>R3</f>
        <v>FC Liteň</v>
      </c>
      <c r="J465" s="3" t="s">
        <v>11</v>
      </c>
      <c r="K465" s="4" t="s">
        <v>124</v>
      </c>
    </row>
    <row r="466" spans="3:10" ht="11.25">
      <c r="C466" s="3">
        <v>0</v>
      </c>
      <c r="D466" s="3">
        <v>7</v>
      </c>
      <c r="E466" s="3">
        <v>0</v>
      </c>
      <c r="F466" s="3">
        <v>3</v>
      </c>
      <c r="G466" s="6" t="str">
        <f>R6</f>
        <v>FK Stejstav Hýskov B</v>
      </c>
      <c r="H466" s="10" t="s">
        <v>10</v>
      </c>
      <c r="I466" s="11" t="str">
        <f>R2</f>
        <v>SK Chyňava</v>
      </c>
      <c r="J466" s="3" t="s">
        <v>44</v>
      </c>
    </row>
    <row r="467" spans="3:10" ht="11.25">
      <c r="C467" s="3">
        <v>0</v>
      </c>
      <c r="D467" s="3">
        <v>7</v>
      </c>
      <c r="E467" s="3">
        <v>0</v>
      </c>
      <c r="F467" s="3">
        <v>4</v>
      </c>
      <c r="G467" s="6" t="str">
        <f>R7</f>
        <v>Endeco Zdejcina</v>
      </c>
      <c r="H467" s="10" t="s">
        <v>10</v>
      </c>
      <c r="I467" s="11" t="str">
        <f>R1</f>
        <v>Baník Mořina</v>
      </c>
      <c r="J467" s="3" t="s">
        <v>44</v>
      </c>
    </row>
    <row r="468" spans="1:13" ht="11.25">
      <c r="A468" s="22"/>
      <c r="B468" s="22"/>
      <c r="C468" s="22">
        <v>0</v>
      </c>
      <c r="D468" s="22">
        <v>7</v>
      </c>
      <c r="E468" s="22">
        <v>0</v>
      </c>
      <c r="F468" s="22">
        <v>5</v>
      </c>
      <c r="G468" s="23" t="str">
        <f>R8</f>
        <v>Chrustenice</v>
      </c>
      <c r="H468" s="24" t="s">
        <v>10</v>
      </c>
      <c r="I468" s="25" t="str">
        <f>R9</f>
        <v>Chodouň</v>
      </c>
      <c r="J468" s="22" t="s">
        <v>44</v>
      </c>
      <c r="K468" s="26"/>
      <c r="L468" s="22"/>
      <c r="M468" s="22"/>
    </row>
    <row r="469" spans="1:11" ht="11.25">
      <c r="A469" s="9" t="s">
        <v>85</v>
      </c>
      <c r="C469" s="3">
        <v>0</v>
      </c>
      <c r="D469" s="3">
        <v>7</v>
      </c>
      <c r="E469" s="3">
        <v>0</v>
      </c>
      <c r="F469" s="3">
        <v>1</v>
      </c>
      <c r="G469" s="6" t="str">
        <f>S4</f>
        <v>SK Rpety B</v>
      </c>
      <c r="H469" s="10" t="s">
        <v>10</v>
      </c>
      <c r="I469" s="11" t="str">
        <f>S10</f>
        <v>Chaloupky</v>
      </c>
      <c r="J469" s="3" t="s">
        <v>44</v>
      </c>
      <c r="K469" s="4" t="s">
        <v>90</v>
      </c>
    </row>
    <row r="470" spans="1:10" ht="11.25">
      <c r="A470" s="3" t="s">
        <v>127</v>
      </c>
      <c r="C470" s="3">
        <v>0</v>
      </c>
      <c r="D470" s="3">
        <v>7</v>
      </c>
      <c r="E470" s="3">
        <v>0</v>
      </c>
      <c r="F470" s="3">
        <v>2</v>
      </c>
      <c r="G470" s="6" t="str">
        <f>S5</f>
        <v>FK Komárov B</v>
      </c>
      <c r="H470" s="10" t="s">
        <v>10</v>
      </c>
      <c r="I470" s="11" t="str">
        <f>S3</f>
        <v>Praskolesy B</v>
      </c>
      <c r="J470" s="3" t="s">
        <v>44</v>
      </c>
    </row>
    <row r="471" spans="3:10" ht="11.25">
      <c r="C471" s="3">
        <v>0</v>
      </c>
      <c r="D471" s="3">
        <v>7</v>
      </c>
      <c r="E471" s="3">
        <v>0</v>
      </c>
      <c r="F471" s="3">
        <v>3</v>
      </c>
      <c r="G471" s="6" t="str">
        <f>S6</f>
        <v>Spartak TOS Žebrák B</v>
      </c>
      <c r="H471" s="10" t="s">
        <v>10</v>
      </c>
      <c r="I471" s="11" t="str">
        <f>S2</f>
        <v>Zaječov</v>
      </c>
      <c r="J471" s="3" t="s">
        <v>44</v>
      </c>
    </row>
    <row r="472" spans="3:10" ht="11.25">
      <c r="C472" s="3">
        <v>0</v>
      </c>
      <c r="D472" s="3">
        <v>7</v>
      </c>
      <c r="E472" s="3">
        <v>0</v>
      </c>
      <c r="F472" s="3">
        <v>4</v>
      </c>
      <c r="G472" s="6" t="str">
        <f>S7</f>
        <v>SK Doubravan Újezd B</v>
      </c>
      <c r="H472" s="10" t="s">
        <v>10</v>
      </c>
      <c r="I472" s="11" t="str">
        <f>S1</f>
        <v>Slovan Lochovice B</v>
      </c>
      <c r="J472" s="3" t="s">
        <v>44</v>
      </c>
    </row>
    <row r="473" spans="1:13" ht="11.25">
      <c r="A473" s="22"/>
      <c r="B473" s="22"/>
      <c r="C473" s="22">
        <v>0</v>
      </c>
      <c r="D473" s="22">
        <v>7</v>
      </c>
      <c r="E473" s="22">
        <v>0</v>
      </c>
      <c r="F473" s="22">
        <v>5</v>
      </c>
      <c r="G473" s="23" t="str">
        <f>S8</f>
        <v>Drozdov B</v>
      </c>
      <c r="H473" s="24" t="s">
        <v>10</v>
      </c>
      <c r="I473" s="25" t="str">
        <f>S9</f>
        <v>SK Tlustice B</v>
      </c>
      <c r="J473" s="22" t="s">
        <v>44</v>
      </c>
      <c r="K473" s="26"/>
      <c r="L473" s="22"/>
      <c r="M473" s="22"/>
    </row>
    <row r="474" spans="1:11" ht="11.25">
      <c r="A474" s="9" t="s">
        <v>86</v>
      </c>
      <c r="C474" s="3">
        <v>0</v>
      </c>
      <c r="D474" s="3">
        <v>7</v>
      </c>
      <c r="E474" s="3">
        <v>0</v>
      </c>
      <c r="F474" s="3">
        <v>1</v>
      </c>
      <c r="G474" s="6" t="str">
        <f>T4</f>
        <v>Durisol Všeradice</v>
      </c>
      <c r="H474" s="10" t="s">
        <v>10</v>
      </c>
      <c r="I474" s="11" t="str">
        <f>T8</f>
        <v>Drozdov/Cerhovice</v>
      </c>
      <c r="J474" s="3" t="s">
        <v>11</v>
      </c>
      <c r="K474" s="4" t="s">
        <v>124</v>
      </c>
    </row>
    <row r="475" spans="1:11" ht="11.25">
      <c r="A475" s="3" t="s">
        <v>127</v>
      </c>
      <c r="C475" s="3">
        <v>0</v>
      </c>
      <c r="D475" s="3">
        <v>7</v>
      </c>
      <c r="E475" s="3">
        <v>0</v>
      </c>
      <c r="F475" s="3">
        <v>2</v>
      </c>
      <c r="G475" s="6" t="str">
        <f>T5</f>
        <v>FK Komárov</v>
      </c>
      <c r="H475" s="10" t="s">
        <v>10</v>
      </c>
      <c r="I475" s="11" t="str">
        <f>T3</f>
        <v>Horymír Neumětely</v>
      </c>
      <c r="J475" s="3" t="s">
        <v>11</v>
      </c>
      <c r="K475" s="4" t="s">
        <v>71</v>
      </c>
    </row>
    <row r="476" spans="3:11" ht="11.25">
      <c r="C476" s="3">
        <v>0</v>
      </c>
      <c r="D476" s="3">
        <v>7</v>
      </c>
      <c r="E476" s="3">
        <v>0</v>
      </c>
      <c r="F476" s="3">
        <v>3</v>
      </c>
      <c r="G476" s="6" t="str">
        <f>T6</f>
        <v>Hudlice</v>
      </c>
      <c r="H476" s="10" t="s">
        <v>10</v>
      </c>
      <c r="I476" s="11" t="str">
        <f>T2</f>
        <v>Hostomice</v>
      </c>
      <c r="J476" s="3" t="s">
        <v>44</v>
      </c>
      <c r="K476" s="4" t="s">
        <v>116</v>
      </c>
    </row>
    <row r="477" spans="1:13" ht="11.25">
      <c r="A477" s="22"/>
      <c r="B477" s="22"/>
      <c r="C477" s="22">
        <v>0</v>
      </c>
      <c r="D477" s="22">
        <v>7</v>
      </c>
      <c r="E477" s="22">
        <v>0</v>
      </c>
      <c r="F477" s="22">
        <v>4</v>
      </c>
      <c r="G477" s="23" t="str">
        <f>T7</f>
        <v>FK Olympie Zdice</v>
      </c>
      <c r="H477" s="24" t="s">
        <v>10</v>
      </c>
      <c r="I477" s="25" t="str">
        <f>T1</f>
        <v>SK Chyňava</v>
      </c>
      <c r="J477" s="22" t="s">
        <v>11</v>
      </c>
      <c r="K477" s="26" t="s">
        <v>71</v>
      </c>
      <c r="L477" s="22"/>
      <c r="M477" s="22"/>
    </row>
    <row r="478" spans="1:11" ht="11.25">
      <c r="A478" s="9" t="s">
        <v>94</v>
      </c>
      <c r="C478" s="3">
        <v>0</v>
      </c>
      <c r="D478" s="3">
        <v>7</v>
      </c>
      <c r="E478" s="3">
        <v>0</v>
      </c>
      <c r="F478" s="3">
        <v>1</v>
      </c>
      <c r="G478" s="6" t="str">
        <f aca="true" t="shared" si="15" ref="G478:G484">U4</f>
        <v>Durisol Všeradice</v>
      </c>
      <c r="H478" s="10" t="s">
        <v>10</v>
      </c>
      <c r="I478" s="11" t="str">
        <f>U14</f>
        <v>SK Tetín</v>
      </c>
      <c r="J478" s="3" t="s">
        <v>44</v>
      </c>
      <c r="K478" s="4" t="s">
        <v>113</v>
      </c>
    </row>
    <row r="479" spans="1:11" ht="11.25">
      <c r="A479" s="3" t="s">
        <v>127</v>
      </c>
      <c r="C479" s="3">
        <v>0</v>
      </c>
      <c r="D479" s="3">
        <v>7</v>
      </c>
      <c r="E479" s="3">
        <v>0</v>
      </c>
      <c r="F479" s="3">
        <v>2</v>
      </c>
      <c r="G479" s="6" t="str">
        <f t="shared" si="15"/>
        <v>FK Komárov</v>
      </c>
      <c r="H479" s="10" t="s">
        <v>10</v>
      </c>
      <c r="I479" s="11" t="str">
        <f>U3</f>
        <v>Horymír Neumětely</v>
      </c>
      <c r="J479" s="3" t="s">
        <v>44</v>
      </c>
      <c r="K479" s="4" t="s">
        <v>116</v>
      </c>
    </row>
    <row r="480" spans="3:11" ht="11.25">
      <c r="C480" s="3">
        <v>0</v>
      </c>
      <c r="D480" s="3">
        <v>7</v>
      </c>
      <c r="E480" s="3">
        <v>0</v>
      </c>
      <c r="F480" s="3">
        <v>3</v>
      </c>
      <c r="G480" s="6" t="str">
        <f t="shared" si="15"/>
        <v>Újezd /Drozdov</v>
      </c>
      <c r="H480" s="10" t="s">
        <v>10</v>
      </c>
      <c r="I480" s="11" t="str">
        <f>U2</f>
        <v>AFK Loděnice</v>
      </c>
      <c r="J480" s="3" t="s">
        <v>11</v>
      </c>
      <c r="K480" s="4" t="s">
        <v>116</v>
      </c>
    </row>
    <row r="481" spans="3:11" ht="11.25">
      <c r="C481" s="3">
        <v>0</v>
      </c>
      <c r="D481" s="3">
        <v>7</v>
      </c>
      <c r="E481" s="3">
        <v>0</v>
      </c>
      <c r="F481" s="3">
        <v>4</v>
      </c>
      <c r="G481" s="6" t="str">
        <f t="shared" si="15"/>
        <v>FK Olympie Zdice</v>
      </c>
      <c r="H481" s="10" t="s">
        <v>10</v>
      </c>
      <c r="I481" s="11" t="str">
        <f>U1</f>
        <v>Slovan Lochovice</v>
      </c>
      <c r="J481" s="3" t="s">
        <v>44</v>
      </c>
      <c r="K481" s="4" t="s">
        <v>90</v>
      </c>
    </row>
    <row r="482" spans="3:11" ht="11.25">
      <c r="C482" s="3">
        <v>0</v>
      </c>
      <c r="D482" s="3">
        <v>7</v>
      </c>
      <c r="E482" s="3">
        <v>0</v>
      </c>
      <c r="F482" s="3">
        <v>5</v>
      </c>
      <c r="G482" s="6" t="str">
        <f t="shared" si="15"/>
        <v>Spartak TOS Žebrák</v>
      </c>
      <c r="H482" s="10" t="s">
        <v>10</v>
      </c>
      <c r="I482" s="11" t="str">
        <f>U13</f>
        <v>Zaječov</v>
      </c>
      <c r="J482" s="3" t="s">
        <v>44</v>
      </c>
      <c r="K482" s="4" t="s">
        <v>90</v>
      </c>
    </row>
    <row r="483" spans="3:11" ht="11.25">
      <c r="C483" s="3">
        <v>0</v>
      </c>
      <c r="D483" s="3">
        <v>7</v>
      </c>
      <c r="E483" s="3">
        <v>0</v>
      </c>
      <c r="F483" s="3">
        <v>6</v>
      </c>
      <c r="G483" s="6" t="str">
        <f t="shared" si="15"/>
        <v>Vysoký Újezd</v>
      </c>
      <c r="H483" s="10" t="s">
        <v>10</v>
      </c>
      <c r="I483" s="11" t="str">
        <f>U12</f>
        <v>Podluhy/Rpety</v>
      </c>
      <c r="J483" s="3" t="s">
        <v>11</v>
      </c>
      <c r="K483" s="4" t="s">
        <v>116</v>
      </c>
    </row>
    <row r="484" spans="1:13" ht="11.25">
      <c r="A484" s="22"/>
      <c r="B484" s="22"/>
      <c r="C484" s="22">
        <v>0</v>
      </c>
      <c r="D484" s="22">
        <v>7</v>
      </c>
      <c r="E484" s="22">
        <v>0</v>
      </c>
      <c r="F484" s="22">
        <v>7</v>
      </c>
      <c r="G484" s="23" t="str">
        <f t="shared" si="15"/>
        <v>Nižbor/Chyňava</v>
      </c>
      <c r="H484" s="24" t="s">
        <v>10</v>
      </c>
      <c r="I484" s="25" t="str">
        <f>U11</f>
        <v>SK Tlustice</v>
      </c>
      <c r="J484" s="22" t="s">
        <v>11</v>
      </c>
      <c r="K484" s="26" t="s">
        <v>116</v>
      </c>
      <c r="L484" s="22"/>
      <c r="M484" s="22"/>
    </row>
    <row r="485" spans="1:11" ht="11.25">
      <c r="A485" s="9" t="s">
        <v>97</v>
      </c>
      <c r="C485" s="3">
        <v>0</v>
      </c>
      <c r="D485" s="3">
        <v>7</v>
      </c>
      <c r="E485" s="3">
        <v>0</v>
      </c>
      <c r="F485" s="3">
        <v>1</v>
      </c>
      <c r="G485" s="6" t="str">
        <f>V4</f>
        <v>Liteň/Zad.Třebáň</v>
      </c>
      <c r="H485" s="10" t="s">
        <v>10</v>
      </c>
      <c r="I485" s="11" t="str">
        <f>V8</f>
        <v>FK Králuv Dvůr A</v>
      </c>
      <c r="J485" s="3" t="s">
        <v>99</v>
      </c>
      <c r="K485" s="4" t="s">
        <v>129</v>
      </c>
    </row>
    <row r="486" spans="1:11" ht="11.25">
      <c r="A486" s="3" t="s">
        <v>127</v>
      </c>
      <c r="C486" s="3">
        <v>0</v>
      </c>
      <c r="D486" s="3">
        <v>7</v>
      </c>
      <c r="E486" s="3">
        <v>0</v>
      </c>
      <c r="F486" s="3">
        <v>2</v>
      </c>
      <c r="G486" s="6" t="str">
        <f>V5</f>
        <v>FK Stejstav Hýskov</v>
      </c>
      <c r="H486" s="10" t="s">
        <v>10</v>
      </c>
      <c r="I486" s="11" t="str">
        <f>V3</f>
        <v>VČS Tmaň</v>
      </c>
      <c r="J486" s="3" t="s">
        <v>99</v>
      </c>
      <c r="K486" s="4" t="s">
        <v>129</v>
      </c>
    </row>
    <row r="487" spans="3:9" ht="11.25">
      <c r="C487" s="3">
        <v>0</v>
      </c>
      <c r="D487" s="3">
        <v>7</v>
      </c>
      <c r="E487" s="3">
        <v>0</v>
      </c>
      <c r="F487" s="3">
        <v>3</v>
      </c>
      <c r="G487" s="6" t="str">
        <f>V6</f>
        <v>Hudlice</v>
      </c>
      <c r="H487" s="10" t="s">
        <v>10</v>
      </c>
      <c r="I487" s="11" t="str">
        <f>V2</f>
        <v>volno</v>
      </c>
    </row>
    <row r="488" spans="1:13" ht="11.25">
      <c r="A488" s="22"/>
      <c r="B488" s="22"/>
      <c r="C488" s="22">
        <v>0</v>
      </c>
      <c r="D488" s="22">
        <v>7</v>
      </c>
      <c r="E488" s="22">
        <v>0</v>
      </c>
      <c r="F488" s="22">
        <v>4</v>
      </c>
      <c r="G488" s="23" t="str">
        <f>V7</f>
        <v>FK Králuv Dvůr B</v>
      </c>
      <c r="H488" s="24" t="s">
        <v>10</v>
      </c>
      <c r="I488" s="25" t="str">
        <f>V1</f>
        <v>Český lev-Union Beroun B</v>
      </c>
      <c r="J488" s="22" t="s">
        <v>11</v>
      </c>
      <c r="K488" s="26" t="s">
        <v>98</v>
      </c>
      <c r="L488" s="22"/>
      <c r="M488" s="22"/>
    </row>
    <row r="489" spans="1:11" ht="11.25">
      <c r="A489" s="9" t="s">
        <v>101</v>
      </c>
      <c r="C489" s="3">
        <v>0</v>
      </c>
      <c r="D489" s="3">
        <v>7</v>
      </c>
      <c r="E489" s="3">
        <v>0</v>
      </c>
      <c r="F489" s="3">
        <v>1</v>
      </c>
      <c r="G489" s="6" t="str">
        <f>W4</f>
        <v>Praskolesy</v>
      </c>
      <c r="H489" s="10" t="s">
        <v>10</v>
      </c>
      <c r="I489" s="11" t="str">
        <f>W8</f>
        <v>Drozdov/Cerhovice</v>
      </c>
      <c r="J489" s="3" t="s">
        <v>99</v>
      </c>
      <c r="K489" s="4" t="s">
        <v>129</v>
      </c>
    </row>
    <row r="490" spans="1:11" ht="11.25">
      <c r="A490" s="3" t="s">
        <v>127</v>
      </c>
      <c r="C490" s="3">
        <v>0</v>
      </c>
      <c r="D490" s="3">
        <v>7</v>
      </c>
      <c r="E490" s="3">
        <v>0</v>
      </c>
      <c r="F490" s="3">
        <v>2</v>
      </c>
      <c r="G490" s="6" t="str">
        <f>W5</f>
        <v>FK Komárov</v>
      </c>
      <c r="H490" s="10" t="s">
        <v>10</v>
      </c>
      <c r="I490" s="11" t="str">
        <f>W3</f>
        <v>Neumětely/Všeradice</v>
      </c>
      <c r="J490" s="3" t="s">
        <v>99</v>
      </c>
      <c r="K490" s="4" t="s">
        <v>129</v>
      </c>
    </row>
    <row r="491" spans="3:9" ht="11.25">
      <c r="C491" s="3">
        <v>0</v>
      </c>
      <c r="D491" s="3">
        <v>7</v>
      </c>
      <c r="E491" s="3">
        <v>0</v>
      </c>
      <c r="F491" s="3">
        <v>3</v>
      </c>
      <c r="G491" s="6" t="str">
        <f>W6</f>
        <v>Rpety/Podluhy</v>
      </c>
      <c r="H491" s="10" t="s">
        <v>10</v>
      </c>
      <c r="I491" s="11" t="str">
        <f>W2</f>
        <v>volno</v>
      </c>
    </row>
    <row r="492" spans="1:13" ht="11.25">
      <c r="A492" s="22"/>
      <c r="B492" s="22"/>
      <c r="C492" s="22">
        <v>0</v>
      </c>
      <c r="D492" s="22">
        <v>7</v>
      </c>
      <c r="E492" s="22">
        <v>0</v>
      </c>
      <c r="F492" s="22">
        <v>4</v>
      </c>
      <c r="G492" s="23" t="str">
        <f>W7</f>
        <v>FK Olympie Zdice</v>
      </c>
      <c r="H492" s="24" t="s">
        <v>10</v>
      </c>
      <c r="I492" s="25" t="str">
        <f>W1</f>
        <v>FK Hořovicko</v>
      </c>
      <c r="J492" s="22" t="s">
        <v>99</v>
      </c>
      <c r="K492" s="26" t="s">
        <v>129</v>
      </c>
      <c r="L492" s="22"/>
      <c r="M492" s="22"/>
    </row>
    <row r="493" spans="1:12" ht="11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1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1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1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1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1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1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1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1.2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1.2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1.2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9" ht="11.2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S504" s="3"/>
    </row>
    <row r="505" spans="1:19" ht="11.25">
      <c r="A505" s="1" t="s">
        <v>130</v>
      </c>
      <c r="B505" s="2"/>
      <c r="S505" s="3"/>
    </row>
    <row r="506" spans="1:19" ht="11.25">
      <c r="A506" s="9" t="s">
        <v>9</v>
      </c>
      <c r="C506" s="3">
        <v>0</v>
      </c>
      <c r="D506" s="3">
        <v>8</v>
      </c>
      <c r="E506" s="3">
        <v>0</v>
      </c>
      <c r="F506" s="3">
        <v>1</v>
      </c>
      <c r="G506" s="6" t="str">
        <f>O14</f>
        <v>Stašov</v>
      </c>
      <c r="H506" s="10" t="s">
        <v>10</v>
      </c>
      <c r="I506" s="11" t="str">
        <f>O11</f>
        <v>SK Tlustice</v>
      </c>
      <c r="J506" s="3" t="s">
        <v>11</v>
      </c>
      <c r="S506" s="3"/>
    </row>
    <row r="507" spans="1:19" ht="11.25">
      <c r="A507" s="3" t="s">
        <v>131</v>
      </c>
      <c r="C507" s="3">
        <v>0</v>
      </c>
      <c r="D507" s="3">
        <v>8</v>
      </c>
      <c r="E507" s="3">
        <v>0</v>
      </c>
      <c r="F507" s="3">
        <v>2</v>
      </c>
      <c r="G507" s="6" t="str">
        <f>O12</f>
        <v>Sparta Podluhy</v>
      </c>
      <c r="H507" s="10" t="s">
        <v>10</v>
      </c>
      <c r="I507" s="11" t="str">
        <f>O10</f>
        <v>SK Nižbor</v>
      </c>
      <c r="J507" s="3" t="s">
        <v>11</v>
      </c>
      <c r="S507" s="3"/>
    </row>
    <row r="508" spans="3:19" ht="15">
      <c r="C508" s="3">
        <v>0</v>
      </c>
      <c r="D508" s="3">
        <v>8</v>
      </c>
      <c r="E508" s="3">
        <v>0</v>
      </c>
      <c r="F508" s="3">
        <v>3</v>
      </c>
      <c r="G508" s="6" t="str">
        <f>O13</f>
        <v>Chlumec</v>
      </c>
      <c r="H508" s="10" t="s">
        <v>10</v>
      </c>
      <c r="I508" s="11" t="str">
        <f>O9</f>
        <v>Český lev Union-Beroun B</v>
      </c>
      <c r="J508" s="3" t="s">
        <v>44</v>
      </c>
      <c r="N508"/>
      <c r="O508"/>
      <c r="P508"/>
      <c r="Q508"/>
      <c r="R508"/>
      <c r="S508" s="3"/>
    </row>
    <row r="509" spans="3:19" ht="15">
      <c r="C509" s="3">
        <v>0</v>
      </c>
      <c r="D509" s="3">
        <v>8</v>
      </c>
      <c r="E509" s="3">
        <v>0</v>
      </c>
      <c r="F509" s="3">
        <v>4</v>
      </c>
      <c r="G509" s="6" t="str">
        <f>O1</f>
        <v>Slavoj Osek</v>
      </c>
      <c r="H509" s="10" t="s">
        <v>10</v>
      </c>
      <c r="I509" s="11" t="str">
        <f>O8</f>
        <v>SK Doubravan Újezd</v>
      </c>
      <c r="J509" s="3" t="s">
        <v>11</v>
      </c>
      <c r="M509"/>
      <c r="S509" s="3">
        <v>2</v>
      </c>
    </row>
    <row r="510" spans="3:19" ht="11.25">
      <c r="C510" s="3">
        <v>0</v>
      </c>
      <c r="D510" s="3">
        <v>8</v>
      </c>
      <c r="E510" s="3">
        <v>0</v>
      </c>
      <c r="F510" s="3">
        <v>5</v>
      </c>
      <c r="G510" s="6" t="str">
        <f>O2</f>
        <v>Karlštejn</v>
      </c>
      <c r="H510" s="10" t="s">
        <v>10</v>
      </c>
      <c r="I510" s="11" t="str">
        <f>O7</f>
        <v>FK Olympie Zdice</v>
      </c>
      <c r="J510" s="3" t="s">
        <v>11</v>
      </c>
      <c r="S510" s="3"/>
    </row>
    <row r="511" spans="3:19" ht="11.25">
      <c r="C511" s="3">
        <v>0</v>
      </c>
      <c r="D511" s="3">
        <v>8</v>
      </c>
      <c r="E511" s="3">
        <v>0</v>
      </c>
      <c r="F511" s="3">
        <v>6</v>
      </c>
      <c r="G511" s="6" t="str">
        <f>O3</f>
        <v>Horymír Neumětely</v>
      </c>
      <c r="H511" s="10" t="s">
        <v>10</v>
      </c>
      <c r="I511" s="11" t="str">
        <f>O6</f>
        <v>FC Freyburg Trubín</v>
      </c>
      <c r="J511" s="3" t="s">
        <v>11</v>
      </c>
      <c r="S511" s="3"/>
    </row>
    <row r="512" spans="1:19" ht="11.25">
      <c r="A512" s="22"/>
      <c r="B512" s="22"/>
      <c r="C512" s="22">
        <v>0</v>
      </c>
      <c r="D512" s="22">
        <v>8</v>
      </c>
      <c r="E512" s="22">
        <v>0</v>
      </c>
      <c r="F512" s="22">
        <v>7</v>
      </c>
      <c r="G512" s="23" t="str">
        <f>O4</f>
        <v>Praskolesy</v>
      </c>
      <c r="H512" s="24" t="s">
        <v>10</v>
      </c>
      <c r="I512" s="25" t="str">
        <f>O5</f>
        <v>FK Komárov</v>
      </c>
      <c r="J512" s="22" t="s">
        <v>11</v>
      </c>
      <c r="K512" s="26"/>
      <c r="L512" s="22"/>
      <c r="M512" s="22"/>
      <c r="S512" s="3"/>
    </row>
    <row r="513" spans="1:19" ht="11.25">
      <c r="A513" s="9" t="s">
        <v>61</v>
      </c>
      <c r="C513" s="3">
        <v>0</v>
      </c>
      <c r="D513" s="3">
        <v>8</v>
      </c>
      <c r="E513" s="3">
        <v>0</v>
      </c>
      <c r="F513" s="3">
        <v>1</v>
      </c>
      <c r="G513" s="6" t="str">
        <f>P14</f>
        <v>SK Tetín</v>
      </c>
      <c r="H513" s="10" t="s">
        <v>10</v>
      </c>
      <c r="I513" s="11" t="str">
        <f>P11</f>
        <v>Ostrovan Zadní Třebáň</v>
      </c>
      <c r="J513" s="3" t="s">
        <v>44</v>
      </c>
      <c r="S513" s="3"/>
    </row>
    <row r="514" spans="1:19" ht="11.25">
      <c r="A514" s="3" t="s">
        <v>131</v>
      </c>
      <c r="C514" s="3">
        <v>0</v>
      </c>
      <c r="D514" s="3">
        <v>8</v>
      </c>
      <c r="E514" s="3">
        <v>0</v>
      </c>
      <c r="F514" s="3">
        <v>2</v>
      </c>
      <c r="G514" s="6" t="str">
        <f>P12</f>
        <v>Broumy</v>
      </c>
      <c r="H514" s="10" t="s">
        <v>10</v>
      </c>
      <c r="I514" s="11" t="str">
        <f>P10</f>
        <v>SK Nižbor B</v>
      </c>
      <c r="J514" s="3" t="s">
        <v>44</v>
      </c>
      <c r="S514" s="3">
        <v>3</v>
      </c>
    </row>
    <row r="515" spans="3:19" ht="11.25">
      <c r="C515" s="3">
        <v>0</v>
      </c>
      <c r="D515" s="3">
        <v>8</v>
      </c>
      <c r="E515" s="3">
        <v>0</v>
      </c>
      <c r="F515" s="3">
        <v>3</v>
      </c>
      <c r="G515" s="6" t="str">
        <f>P13</f>
        <v>Lužce</v>
      </c>
      <c r="H515" s="10" t="s">
        <v>10</v>
      </c>
      <c r="I515" s="11" t="str">
        <f>P9</f>
        <v>Vysoký Újezd</v>
      </c>
      <c r="J515" s="3" t="s">
        <v>44</v>
      </c>
      <c r="S515" s="3"/>
    </row>
    <row r="516" spans="3:19" ht="11.25">
      <c r="C516" s="3">
        <v>0</v>
      </c>
      <c r="D516" s="3">
        <v>8</v>
      </c>
      <c r="E516" s="3">
        <v>0</v>
      </c>
      <c r="F516" s="3">
        <v>4</v>
      </c>
      <c r="G516" s="6" t="str">
        <f>P1</f>
        <v>Čechie Nový Jáchymov</v>
      </c>
      <c r="H516" s="10" t="s">
        <v>10</v>
      </c>
      <c r="I516" s="11" t="str">
        <f>P8</f>
        <v>Hudlice</v>
      </c>
      <c r="J516" s="3" t="s">
        <v>44</v>
      </c>
      <c r="S516" s="3"/>
    </row>
    <row r="517" spans="3:19" ht="11.25">
      <c r="C517" s="3">
        <v>0</v>
      </c>
      <c r="D517" s="3">
        <v>8</v>
      </c>
      <c r="E517" s="3">
        <v>0</v>
      </c>
      <c r="F517" s="3">
        <v>5</v>
      </c>
      <c r="G517" s="6" t="str">
        <f>P2</f>
        <v>AFK Loděnice  B</v>
      </c>
      <c r="H517" s="10" t="s">
        <v>10</v>
      </c>
      <c r="I517" s="11" t="str">
        <f>P7</f>
        <v>Srbsko</v>
      </c>
      <c r="J517" s="3" t="s">
        <v>44</v>
      </c>
      <c r="S517" s="3"/>
    </row>
    <row r="518" spans="3:11" ht="11.25">
      <c r="C518" s="3">
        <v>0</v>
      </c>
      <c r="D518" s="3">
        <v>8</v>
      </c>
      <c r="E518" s="3">
        <v>0</v>
      </c>
      <c r="F518" s="3">
        <v>6</v>
      </c>
      <c r="G518" s="6" t="str">
        <f>P3</f>
        <v>VČS Tmaň</v>
      </c>
      <c r="H518" s="10" t="s">
        <v>10</v>
      </c>
      <c r="I518" s="11" t="str">
        <f>P6</f>
        <v>FK Svatá</v>
      </c>
      <c r="J518" s="3" t="s">
        <v>11</v>
      </c>
      <c r="K518" s="4" t="s">
        <v>123</v>
      </c>
    </row>
    <row r="519" spans="1:13" ht="11.25">
      <c r="A519" s="22"/>
      <c r="B519" s="22"/>
      <c r="C519" s="22">
        <v>0</v>
      </c>
      <c r="D519" s="22">
        <v>8</v>
      </c>
      <c r="E519" s="22">
        <v>0</v>
      </c>
      <c r="F519" s="22">
        <v>7</v>
      </c>
      <c r="G519" s="23" t="str">
        <f>P4</f>
        <v>SK Cembrit Beroun-Závodí</v>
      </c>
      <c r="H519" s="24" t="s">
        <v>10</v>
      </c>
      <c r="I519" s="25" t="str">
        <f>P5</f>
        <v>Kublov</v>
      </c>
      <c r="J519" s="22" t="s">
        <v>44</v>
      </c>
      <c r="K519" s="26" t="s">
        <v>123</v>
      </c>
      <c r="L519" s="22"/>
      <c r="M519" s="22"/>
    </row>
    <row r="520" spans="1:10" ht="11.25">
      <c r="A520" s="9" t="s">
        <v>83</v>
      </c>
      <c r="C520" s="3">
        <v>0</v>
      </c>
      <c r="D520" s="3">
        <v>8</v>
      </c>
      <c r="E520" s="3">
        <v>0</v>
      </c>
      <c r="F520" s="3">
        <v>1</v>
      </c>
      <c r="G520" s="6" t="str">
        <f>Q14</f>
        <v>Slavoj Osek B</v>
      </c>
      <c r="H520" s="10" t="s">
        <v>10</v>
      </c>
      <c r="I520" s="11" t="str">
        <f>Q11</f>
        <v>Union Cerhovice B</v>
      </c>
      <c r="J520" s="3" t="s">
        <v>44</v>
      </c>
    </row>
    <row r="521" spans="1:10" ht="11.25">
      <c r="A521" s="3" t="s">
        <v>131</v>
      </c>
      <c r="C521" s="3">
        <v>0</v>
      </c>
      <c r="D521" s="3">
        <v>8</v>
      </c>
      <c r="E521" s="3">
        <v>0</v>
      </c>
      <c r="F521" s="3">
        <v>2</v>
      </c>
      <c r="G521" s="6" t="str">
        <f>Q12</f>
        <v>Litavan Libomyšl</v>
      </c>
      <c r="H521" s="10" t="s">
        <v>10</v>
      </c>
      <c r="I521" s="11" t="str">
        <f>Q10</f>
        <v>Běštín</v>
      </c>
      <c r="J521" s="3" t="s">
        <v>11</v>
      </c>
    </row>
    <row r="522" spans="3:11" ht="11.25">
      <c r="C522" s="3">
        <v>0</v>
      </c>
      <c r="D522" s="3">
        <v>8</v>
      </c>
      <c r="E522" s="3">
        <v>0</v>
      </c>
      <c r="F522" s="3">
        <v>3</v>
      </c>
      <c r="G522" s="6" t="str">
        <f>Q13</f>
        <v>Vižina</v>
      </c>
      <c r="H522" s="10" t="s">
        <v>10</v>
      </c>
      <c r="I522" s="11" t="str">
        <f>Q9</f>
        <v>SK Březová 08</v>
      </c>
      <c r="J522" s="3" t="s">
        <v>11</v>
      </c>
      <c r="K522" s="4" t="s">
        <v>124</v>
      </c>
    </row>
    <row r="523" spans="3:10" ht="11.25">
      <c r="C523" s="3">
        <v>0</v>
      </c>
      <c r="D523" s="3">
        <v>8</v>
      </c>
      <c r="E523" s="3">
        <v>0</v>
      </c>
      <c r="F523" s="3">
        <v>4</v>
      </c>
      <c r="G523" s="6" t="str">
        <f>Q1</f>
        <v>Slovan Lochovice</v>
      </c>
      <c r="H523" s="10" t="s">
        <v>10</v>
      </c>
      <c r="I523" s="11" t="str">
        <f>Q8</f>
        <v>Drozdov</v>
      </c>
      <c r="J523" s="3" t="s">
        <v>11</v>
      </c>
    </row>
    <row r="524" spans="3:11" ht="11.25">
      <c r="C524" s="3">
        <v>0</v>
      </c>
      <c r="D524" s="3">
        <v>8</v>
      </c>
      <c r="E524" s="3">
        <v>0</v>
      </c>
      <c r="F524" s="3">
        <v>5</v>
      </c>
      <c r="G524" s="6" t="str">
        <f>Q2</f>
        <v>Hostomice B</v>
      </c>
      <c r="H524" s="10" t="s">
        <v>10</v>
      </c>
      <c r="I524" s="11" t="str">
        <f>Q7</f>
        <v>FK Olympie  Zdice B</v>
      </c>
      <c r="J524" s="3" t="s">
        <v>11</v>
      </c>
      <c r="K524" s="4" t="s">
        <v>90</v>
      </c>
    </row>
    <row r="525" spans="3:11" ht="11.25">
      <c r="C525" s="3">
        <v>0</v>
      </c>
      <c r="D525" s="3">
        <v>8</v>
      </c>
      <c r="E525" s="3">
        <v>0</v>
      </c>
      <c r="F525" s="3">
        <v>6</v>
      </c>
      <c r="G525" s="6" t="str">
        <f>Q3</f>
        <v>Horymír Neumětely B</v>
      </c>
      <c r="H525" s="10" t="s">
        <v>10</v>
      </c>
      <c r="I525" s="11" t="str">
        <f>Q6</f>
        <v>Felbabka</v>
      </c>
      <c r="J525" s="3" t="s">
        <v>44</v>
      </c>
      <c r="K525" s="4" t="s">
        <v>90</v>
      </c>
    </row>
    <row r="526" spans="1:13" ht="11.25">
      <c r="A526" s="22"/>
      <c r="B526" s="22"/>
      <c r="C526" s="22">
        <v>0</v>
      </c>
      <c r="D526" s="22">
        <v>8</v>
      </c>
      <c r="E526" s="22">
        <v>0</v>
      </c>
      <c r="F526" s="22">
        <v>7</v>
      </c>
      <c r="G526" s="23" t="str">
        <f>Q4</f>
        <v>Durisol Všeradice</v>
      </c>
      <c r="H526" s="24" t="s">
        <v>10</v>
      </c>
      <c r="I526" s="25" t="str">
        <f>Q5</f>
        <v>SK Rpety</v>
      </c>
      <c r="J526" s="22" t="s">
        <v>11</v>
      </c>
      <c r="K526" s="26"/>
      <c r="L526" s="22"/>
      <c r="M526" s="22"/>
    </row>
    <row r="527" spans="1:11" ht="11.25">
      <c r="A527" s="9" t="s">
        <v>84</v>
      </c>
      <c r="C527" s="3">
        <v>0</v>
      </c>
      <c r="D527" s="3">
        <v>8</v>
      </c>
      <c r="E527" s="3">
        <v>0</v>
      </c>
      <c r="F527" s="3">
        <v>1</v>
      </c>
      <c r="G527" s="6" t="str">
        <f>R10</f>
        <v>Stašov B</v>
      </c>
      <c r="H527" s="10" t="s">
        <v>10</v>
      </c>
      <c r="I527" s="11" t="str">
        <f>R9</f>
        <v>Chodouň</v>
      </c>
      <c r="J527" s="3" t="s">
        <v>44</v>
      </c>
      <c r="K527" s="4" t="s">
        <v>71</v>
      </c>
    </row>
    <row r="528" spans="1:10" ht="11.25">
      <c r="A528" s="3" t="s">
        <v>131</v>
      </c>
      <c r="C528" s="3">
        <v>0</v>
      </c>
      <c r="D528" s="3">
        <v>8</v>
      </c>
      <c r="E528" s="3">
        <v>0</v>
      </c>
      <c r="F528" s="3">
        <v>2</v>
      </c>
      <c r="G528" s="6" t="str">
        <f>R1</f>
        <v>Baník Mořina</v>
      </c>
      <c r="H528" s="10" t="s">
        <v>10</v>
      </c>
      <c r="I528" s="11" t="str">
        <f>R8</f>
        <v>Chrustenice</v>
      </c>
      <c r="J528" s="3" t="s">
        <v>11</v>
      </c>
    </row>
    <row r="529" spans="3:10" ht="11.25">
      <c r="C529" s="3">
        <v>0</v>
      </c>
      <c r="D529" s="3">
        <v>8</v>
      </c>
      <c r="E529" s="3">
        <v>0</v>
      </c>
      <c r="F529" s="3">
        <v>3</v>
      </c>
      <c r="G529" s="6" t="str">
        <f>R2</f>
        <v>SK Chyňava</v>
      </c>
      <c r="H529" s="10" t="s">
        <v>10</v>
      </c>
      <c r="I529" s="11" t="str">
        <f>R7</f>
        <v>Endeco Zdejcina</v>
      </c>
      <c r="J529" s="3" t="s">
        <v>44</v>
      </c>
    </row>
    <row r="530" spans="3:10" ht="11.25">
      <c r="C530" s="3">
        <v>0</v>
      </c>
      <c r="D530" s="3">
        <v>8</v>
      </c>
      <c r="E530" s="3">
        <v>0</v>
      </c>
      <c r="F530" s="3">
        <v>4</v>
      </c>
      <c r="G530" s="6" t="str">
        <f>R3</f>
        <v>FC Liteň</v>
      </c>
      <c r="H530" s="10" t="s">
        <v>10</v>
      </c>
      <c r="I530" s="11" t="str">
        <f>R6</f>
        <v>FK Stejstav Hýskov B</v>
      </c>
      <c r="J530" s="3" t="s">
        <v>44</v>
      </c>
    </row>
    <row r="531" spans="1:13" ht="11.25">
      <c r="A531" s="22"/>
      <c r="B531" s="22"/>
      <c r="C531" s="22">
        <v>0</v>
      </c>
      <c r="D531" s="22">
        <v>8</v>
      </c>
      <c r="E531" s="22">
        <v>0</v>
      </c>
      <c r="F531" s="22">
        <v>5</v>
      </c>
      <c r="G531" s="23" t="str">
        <f>R4</f>
        <v>Durisol Všeradice B</v>
      </c>
      <c r="H531" s="24" t="s">
        <v>10</v>
      </c>
      <c r="I531" s="25" t="str">
        <f>R5</f>
        <v>Osov</v>
      </c>
      <c r="J531" s="22" t="s">
        <v>44</v>
      </c>
      <c r="K531" s="26" t="s">
        <v>90</v>
      </c>
      <c r="L531" s="22"/>
      <c r="M531" s="22"/>
    </row>
    <row r="532" spans="1:12" ht="11.25">
      <c r="A532" s="9" t="s">
        <v>85</v>
      </c>
      <c r="C532" s="3">
        <v>0</v>
      </c>
      <c r="D532" s="3">
        <v>8</v>
      </c>
      <c r="E532" s="3">
        <v>0</v>
      </c>
      <c r="F532" s="3">
        <v>1</v>
      </c>
      <c r="G532" s="6" t="str">
        <f>S10</f>
        <v>Chaloupky</v>
      </c>
      <c r="H532" s="10" t="s">
        <v>10</v>
      </c>
      <c r="I532" s="11" t="str">
        <f>S9</f>
        <v>SK Tlustice B</v>
      </c>
      <c r="J532" s="3" t="s">
        <v>11</v>
      </c>
      <c r="K532" s="4" t="s">
        <v>124</v>
      </c>
      <c r="L532" s="3" t="s">
        <v>117</v>
      </c>
    </row>
    <row r="533" spans="1:10" ht="11.25">
      <c r="A533" s="3" t="s">
        <v>131</v>
      </c>
      <c r="C533" s="3">
        <v>0</v>
      </c>
      <c r="D533" s="3">
        <v>8</v>
      </c>
      <c r="E533" s="3">
        <v>0</v>
      </c>
      <c r="F533" s="3">
        <v>2</v>
      </c>
      <c r="G533" s="6" t="str">
        <f>S1</f>
        <v>Slovan Lochovice B</v>
      </c>
      <c r="H533" s="10" t="s">
        <v>10</v>
      </c>
      <c r="I533" s="11" t="str">
        <f>S8</f>
        <v>Drozdov B</v>
      </c>
      <c r="J533" s="3" t="s">
        <v>44</v>
      </c>
    </row>
    <row r="534" spans="3:10" ht="11.25">
      <c r="C534" s="3">
        <v>0</v>
      </c>
      <c r="D534" s="3">
        <v>8</v>
      </c>
      <c r="E534" s="3">
        <v>0</v>
      </c>
      <c r="F534" s="3">
        <v>3</v>
      </c>
      <c r="G534" s="6" t="str">
        <f>S2</f>
        <v>Zaječov</v>
      </c>
      <c r="H534" s="10" t="s">
        <v>10</v>
      </c>
      <c r="I534" s="11" t="str">
        <f>S7</f>
        <v>SK Doubravan Újezd B</v>
      </c>
      <c r="J534" s="3" t="s">
        <v>11</v>
      </c>
    </row>
    <row r="535" spans="3:10" ht="11.25">
      <c r="C535" s="3">
        <v>0</v>
      </c>
      <c r="D535" s="3">
        <v>8</v>
      </c>
      <c r="E535" s="3">
        <v>0</v>
      </c>
      <c r="F535" s="3">
        <v>4</v>
      </c>
      <c r="G535" s="6" t="str">
        <f>S3</f>
        <v>Praskolesy B</v>
      </c>
      <c r="H535" s="10" t="s">
        <v>10</v>
      </c>
      <c r="I535" s="11" t="str">
        <f>S6</f>
        <v>Spartak TOS Žebrák B</v>
      </c>
      <c r="J535" s="3" t="s">
        <v>44</v>
      </c>
    </row>
    <row r="536" spans="1:13" ht="11.25">
      <c r="A536" s="22"/>
      <c r="B536" s="22"/>
      <c r="C536" s="22">
        <v>0</v>
      </c>
      <c r="D536" s="22">
        <v>8</v>
      </c>
      <c r="E536" s="22">
        <v>0</v>
      </c>
      <c r="F536" s="22">
        <v>5</v>
      </c>
      <c r="G536" s="23" t="str">
        <f>S4</f>
        <v>SK Rpety B</v>
      </c>
      <c r="H536" s="24" t="s">
        <v>10</v>
      </c>
      <c r="I536" s="25" t="str">
        <f>S5</f>
        <v>FK Komárov B</v>
      </c>
      <c r="J536" s="22" t="s">
        <v>44</v>
      </c>
      <c r="K536" s="26" t="s">
        <v>90</v>
      </c>
      <c r="L536" s="22"/>
      <c r="M536" s="22"/>
    </row>
    <row r="537" spans="1:11" ht="11.25">
      <c r="A537" s="9" t="s">
        <v>86</v>
      </c>
      <c r="C537" s="3">
        <v>0</v>
      </c>
      <c r="D537" s="3">
        <v>1</v>
      </c>
      <c r="E537" s="3">
        <v>0</v>
      </c>
      <c r="F537" s="3">
        <v>1</v>
      </c>
      <c r="G537" s="6" t="str">
        <f>T1</f>
        <v>SK Chyňava</v>
      </c>
      <c r="H537" s="10" t="s">
        <v>10</v>
      </c>
      <c r="I537" s="11" t="str">
        <f>T8</f>
        <v>Drozdov/Cerhovice</v>
      </c>
      <c r="J537" s="3" t="s">
        <v>11</v>
      </c>
      <c r="K537" s="4" t="s">
        <v>71</v>
      </c>
    </row>
    <row r="538" spans="1:11" ht="11.25">
      <c r="A538" s="3" t="s">
        <v>17</v>
      </c>
      <c r="C538" s="3">
        <v>0</v>
      </c>
      <c r="D538" s="3">
        <v>1</v>
      </c>
      <c r="E538" s="3">
        <v>0</v>
      </c>
      <c r="F538" s="3">
        <v>2</v>
      </c>
      <c r="G538" s="6" t="str">
        <f>T2</f>
        <v>Hostomice</v>
      </c>
      <c r="H538" s="10" t="s">
        <v>10</v>
      </c>
      <c r="I538" s="11" t="str">
        <f>T7</f>
        <v>FK Olympie Zdice</v>
      </c>
      <c r="J538" s="3" t="s">
        <v>44</v>
      </c>
      <c r="K538" s="4" t="s">
        <v>71</v>
      </c>
    </row>
    <row r="539" spans="3:11" ht="11.25">
      <c r="C539" s="3">
        <v>0</v>
      </c>
      <c r="D539" s="3">
        <v>1</v>
      </c>
      <c r="E539" s="3">
        <v>0</v>
      </c>
      <c r="F539" s="3">
        <v>3</v>
      </c>
      <c r="G539" s="6" t="str">
        <f>T3</f>
        <v>Horymír Neumětely</v>
      </c>
      <c r="H539" s="10" t="s">
        <v>10</v>
      </c>
      <c r="I539" s="11" t="str">
        <f>T6</f>
        <v>Hudlice</v>
      </c>
      <c r="J539" s="3" t="s">
        <v>11</v>
      </c>
      <c r="K539" s="4" t="s">
        <v>124</v>
      </c>
    </row>
    <row r="540" spans="1:13" ht="11.25">
      <c r="A540" s="22"/>
      <c r="B540" s="22"/>
      <c r="C540" s="22">
        <v>0</v>
      </c>
      <c r="D540" s="22">
        <v>1</v>
      </c>
      <c r="E540" s="22">
        <v>0</v>
      </c>
      <c r="F540" s="22">
        <v>4</v>
      </c>
      <c r="G540" s="23" t="str">
        <f>T4</f>
        <v>Durisol Všeradice</v>
      </c>
      <c r="H540" s="24" t="s">
        <v>10</v>
      </c>
      <c r="I540" s="25" t="str">
        <f>T5</f>
        <v>FK Komárov</v>
      </c>
      <c r="J540" s="22" t="s">
        <v>11</v>
      </c>
      <c r="K540" s="26" t="s">
        <v>124</v>
      </c>
      <c r="L540" s="22"/>
      <c r="M540" s="22"/>
    </row>
    <row r="541" spans="1:11" ht="11.25">
      <c r="A541" s="9" t="s">
        <v>94</v>
      </c>
      <c r="C541" s="3">
        <v>0</v>
      </c>
      <c r="D541" s="3">
        <v>8</v>
      </c>
      <c r="E541" s="3">
        <v>0</v>
      </c>
      <c r="F541" s="3">
        <v>1</v>
      </c>
      <c r="G541" s="6" t="str">
        <f>U14</f>
        <v>SK Tetín</v>
      </c>
      <c r="H541" s="10" t="s">
        <v>10</v>
      </c>
      <c r="I541" s="11" t="str">
        <f>U11</f>
        <v>SK Tlustice</v>
      </c>
      <c r="J541" s="3" t="s">
        <v>44</v>
      </c>
      <c r="K541" s="4" t="s">
        <v>116</v>
      </c>
    </row>
    <row r="542" spans="1:11" ht="11.25">
      <c r="A542" s="3" t="s">
        <v>131</v>
      </c>
      <c r="C542" s="3">
        <v>0</v>
      </c>
      <c r="D542" s="3">
        <v>8</v>
      </c>
      <c r="E542" s="3">
        <v>0</v>
      </c>
      <c r="F542" s="3">
        <v>2</v>
      </c>
      <c r="G542" s="6" t="str">
        <f>U12</f>
        <v>Podluhy/Rpety</v>
      </c>
      <c r="H542" s="10" t="s">
        <v>10</v>
      </c>
      <c r="I542" s="11" t="str">
        <f>U10</f>
        <v>Nižbor/Chyňava</v>
      </c>
      <c r="J542" s="3" t="s">
        <v>11</v>
      </c>
      <c r="K542" s="4" t="s">
        <v>90</v>
      </c>
    </row>
    <row r="543" spans="3:11" ht="11.25">
      <c r="C543" s="3">
        <v>0</v>
      </c>
      <c r="D543" s="3">
        <v>8</v>
      </c>
      <c r="E543" s="3">
        <v>0</v>
      </c>
      <c r="F543" s="3">
        <v>3</v>
      </c>
      <c r="G543" s="6" t="str">
        <f>U13</f>
        <v>Zaječov</v>
      </c>
      <c r="H543" s="10" t="s">
        <v>10</v>
      </c>
      <c r="I543" s="11" t="str">
        <f>U9</f>
        <v>Vysoký Újezd</v>
      </c>
      <c r="J543" s="3" t="s">
        <v>11</v>
      </c>
      <c r="K543" s="4" t="s">
        <v>90</v>
      </c>
    </row>
    <row r="544" spans="3:11" ht="11.25">
      <c r="C544" s="3">
        <v>0</v>
      </c>
      <c r="D544" s="3">
        <v>8</v>
      </c>
      <c r="E544" s="3">
        <v>0</v>
      </c>
      <c r="F544" s="3">
        <v>4</v>
      </c>
      <c r="G544" s="6" t="str">
        <f>U1</f>
        <v>Slovan Lochovice</v>
      </c>
      <c r="H544" s="10" t="s">
        <v>10</v>
      </c>
      <c r="I544" s="11" t="str">
        <f>U8</f>
        <v>Spartak TOS Žebrák</v>
      </c>
      <c r="J544" s="3" t="s">
        <v>44</v>
      </c>
      <c r="K544" s="4" t="s">
        <v>90</v>
      </c>
    </row>
    <row r="545" spans="3:11" ht="11.25">
      <c r="C545" s="3">
        <v>0</v>
      </c>
      <c r="D545" s="3">
        <v>8</v>
      </c>
      <c r="E545" s="3">
        <v>0</v>
      </c>
      <c r="F545" s="3">
        <v>5</v>
      </c>
      <c r="G545" s="6" t="str">
        <f>U2</f>
        <v>AFK Loděnice</v>
      </c>
      <c r="H545" s="10" t="s">
        <v>10</v>
      </c>
      <c r="I545" s="11" t="str">
        <f>U7</f>
        <v>FK Olympie Zdice</v>
      </c>
      <c r="J545" s="3" t="s">
        <v>44</v>
      </c>
      <c r="K545" s="4" t="s">
        <v>90</v>
      </c>
    </row>
    <row r="546" spans="3:11" ht="11.25">
      <c r="C546" s="3">
        <v>0</v>
      </c>
      <c r="D546" s="3">
        <v>8</v>
      </c>
      <c r="E546" s="3">
        <v>0</v>
      </c>
      <c r="F546" s="3">
        <v>6</v>
      </c>
      <c r="G546" s="6" t="str">
        <f>U3</f>
        <v>Horymír Neumětely</v>
      </c>
      <c r="H546" s="10" t="s">
        <v>10</v>
      </c>
      <c r="I546" s="11" t="str">
        <f>U6</f>
        <v>Újezd /Drozdov</v>
      </c>
      <c r="J546" s="3" t="s">
        <v>44</v>
      </c>
      <c r="K546" s="4" t="s">
        <v>71</v>
      </c>
    </row>
    <row r="547" spans="1:13" ht="11.25">
      <c r="A547" s="22"/>
      <c r="B547" s="22"/>
      <c r="C547" s="22">
        <v>0</v>
      </c>
      <c r="D547" s="22">
        <v>8</v>
      </c>
      <c r="E547" s="22">
        <v>0</v>
      </c>
      <c r="F547" s="22">
        <v>7</v>
      </c>
      <c r="G547" s="23" t="str">
        <f>U4</f>
        <v>Durisol Všeradice</v>
      </c>
      <c r="H547" s="24" t="s">
        <v>10</v>
      </c>
      <c r="I547" s="25" t="str">
        <f>U5</f>
        <v>FK Komárov</v>
      </c>
      <c r="J547" s="22" t="s">
        <v>44</v>
      </c>
      <c r="K547" s="26" t="s">
        <v>113</v>
      </c>
      <c r="L547" s="22"/>
      <c r="M547" s="22"/>
    </row>
    <row r="548" spans="1:11" ht="11.25">
      <c r="A548" s="9" t="s">
        <v>97</v>
      </c>
      <c r="C548" s="3">
        <v>0</v>
      </c>
      <c r="D548" s="3">
        <v>8</v>
      </c>
      <c r="E548" s="3">
        <v>0</v>
      </c>
      <c r="F548" s="3">
        <v>1</v>
      </c>
      <c r="G548" s="6" t="str">
        <f>V8</f>
        <v>FK Králuv Dvůr A</v>
      </c>
      <c r="H548" s="10" t="s">
        <v>10</v>
      </c>
      <c r="I548" s="11" t="str">
        <f>V1</f>
        <v>Český lev-Union Beroun B</v>
      </c>
      <c r="J548" s="3" t="s">
        <v>11</v>
      </c>
      <c r="K548" s="4" t="s">
        <v>98</v>
      </c>
    </row>
    <row r="549" spans="1:9" ht="11.25">
      <c r="A549" s="3" t="s">
        <v>131</v>
      </c>
      <c r="C549" s="3">
        <v>0</v>
      </c>
      <c r="D549" s="3">
        <v>8</v>
      </c>
      <c r="E549" s="3">
        <v>0</v>
      </c>
      <c r="F549" s="3">
        <v>2</v>
      </c>
      <c r="G549" s="6" t="str">
        <f>V7</f>
        <v>FK Králuv Dvůr B</v>
      </c>
      <c r="H549" s="10" t="s">
        <v>10</v>
      </c>
      <c r="I549" s="11" t="str">
        <f>V2</f>
        <v>volno</v>
      </c>
    </row>
    <row r="550" spans="3:11" ht="11.25">
      <c r="C550" s="3">
        <v>0</v>
      </c>
      <c r="D550" s="3">
        <v>8</v>
      </c>
      <c r="E550" s="3">
        <v>0</v>
      </c>
      <c r="F550" s="3">
        <v>3</v>
      </c>
      <c r="G550" s="6" t="str">
        <f>V6</f>
        <v>Hudlice</v>
      </c>
      <c r="H550" s="10" t="s">
        <v>10</v>
      </c>
      <c r="I550" s="11" t="str">
        <f>V3</f>
        <v>VČS Tmaň</v>
      </c>
      <c r="J550" s="3" t="s">
        <v>99</v>
      </c>
      <c r="K550" s="4" t="s">
        <v>129</v>
      </c>
    </row>
    <row r="551" spans="1:13" ht="11.25">
      <c r="A551" s="22"/>
      <c r="B551" s="22"/>
      <c r="C551" s="22">
        <v>0</v>
      </c>
      <c r="D551" s="22">
        <v>8</v>
      </c>
      <c r="E551" s="22">
        <v>0</v>
      </c>
      <c r="F551" s="22">
        <v>4</v>
      </c>
      <c r="G551" s="23" t="str">
        <f>V5</f>
        <v>FK Stejstav Hýskov</v>
      </c>
      <c r="H551" s="24" t="s">
        <v>10</v>
      </c>
      <c r="I551" s="25" t="str">
        <f>V4</f>
        <v>Liteň/Zad.Třebáň</v>
      </c>
      <c r="J551" s="22" t="s">
        <v>99</v>
      </c>
      <c r="K551" s="26" t="s">
        <v>129</v>
      </c>
      <c r="L551" s="22"/>
      <c r="M551" s="22"/>
    </row>
    <row r="552" spans="1:11" ht="11.25">
      <c r="A552" s="9" t="s">
        <v>101</v>
      </c>
      <c r="C552" s="3">
        <v>0</v>
      </c>
      <c r="D552" s="3">
        <v>8</v>
      </c>
      <c r="E552" s="3">
        <v>0</v>
      </c>
      <c r="F552" s="3">
        <v>1</v>
      </c>
      <c r="G552" s="6" t="str">
        <f>W8</f>
        <v>Drozdov/Cerhovice</v>
      </c>
      <c r="H552" s="10" t="s">
        <v>10</v>
      </c>
      <c r="I552" s="11" t="str">
        <f>W1</f>
        <v>FK Hořovicko</v>
      </c>
      <c r="J552" s="3" t="s">
        <v>99</v>
      </c>
      <c r="K552" s="4" t="s">
        <v>129</v>
      </c>
    </row>
    <row r="553" spans="1:9" ht="11.25">
      <c r="A553" s="3" t="s">
        <v>131</v>
      </c>
      <c r="C553" s="3">
        <v>0</v>
      </c>
      <c r="D553" s="3">
        <v>8</v>
      </c>
      <c r="E553" s="3">
        <v>0</v>
      </c>
      <c r="F553" s="3">
        <v>2</v>
      </c>
      <c r="G553" s="6" t="str">
        <f>W7</f>
        <v>FK Olympie Zdice</v>
      </c>
      <c r="H553" s="10" t="s">
        <v>10</v>
      </c>
      <c r="I553" s="11" t="str">
        <f>W2</f>
        <v>volno</v>
      </c>
    </row>
    <row r="554" spans="3:11" ht="11.25">
      <c r="C554" s="3">
        <v>0</v>
      </c>
      <c r="D554" s="3">
        <v>8</v>
      </c>
      <c r="E554" s="3">
        <v>0</v>
      </c>
      <c r="F554" s="3">
        <v>3</v>
      </c>
      <c r="G554" s="6" t="str">
        <f>W6</f>
        <v>Rpety/Podluhy</v>
      </c>
      <c r="H554" s="10" t="s">
        <v>10</v>
      </c>
      <c r="I554" s="11" t="str">
        <f>W3</f>
        <v>Neumětely/Všeradice</v>
      </c>
      <c r="J554" s="3" t="s">
        <v>99</v>
      </c>
      <c r="K554" s="4" t="s">
        <v>129</v>
      </c>
    </row>
    <row r="555" spans="1:13" ht="11.25">
      <c r="A555" s="22"/>
      <c r="B555" s="22"/>
      <c r="C555" s="22">
        <v>0</v>
      </c>
      <c r="D555" s="22">
        <v>8</v>
      </c>
      <c r="E555" s="22">
        <v>0</v>
      </c>
      <c r="F555" s="22">
        <v>4</v>
      </c>
      <c r="G555" s="23" t="str">
        <f>W5</f>
        <v>FK Komárov</v>
      </c>
      <c r="H555" s="24" t="s">
        <v>10</v>
      </c>
      <c r="I555" s="25" t="str">
        <f>W4</f>
        <v>Praskolesy</v>
      </c>
      <c r="J555" s="22" t="s">
        <v>99</v>
      </c>
      <c r="K555" s="26" t="s">
        <v>129</v>
      </c>
      <c r="L555" s="22"/>
      <c r="M555" s="22"/>
    </row>
    <row r="557" ht="11.25">
      <c r="A557" s="5" t="s">
        <v>102</v>
      </c>
    </row>
    <row r="558" spans="1:9" ht="11.25">
      <c r="A558" s="2" t="s">
        <v>103</v>
      </c>
      <c r="C558" s="3">
        <v>0</v>
      </c>
      <c r="D558" s="3">
        <v>7</v>
      </c>
      <c r="E558" s="3">
        <v>0</v>
      </c>
      <c r="F558" s="3">
        <v>3</v>
      </c>
      <c r="G558" s="2" t="s">
        <v>4</v>
      </c>
      <c r="H558" s="10" t="s">
        <v>10</v>
      </c>
      <c r="I558" s="3" t="s">
        <v>132</v>
      </c>
    </row>
    <row r="559" spans="1:12" ht="11.2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1.2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1.2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1.2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1.2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1.2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1.2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9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N566"/>
      <c r="O566"/>
      <c r="P566"/>
      <c r="Q566"/>
      <c r="R566"/>
      <c r="S566" s="3"/>
    </row>
    <row r="567" spans="1:13" ht="15">
      <c r="A567" s="1" t="s">
        <v>133</v>
      </c>
      <c r="B567" s="2"/>
      <c r="M567"/>
    </row>
    <row r="568" spans="1:10" ht="11.25">
      <c r="A568" s="9" t="s">
        <v>9</v>
      </c>
      <c r="C568" s="3">
        <v>0</v>
      </c>
      <c r="D568" s="3">
        <v>9</v>
      </c>
      <c r="E568" s="3">
        <v>0</v>
      </c>
      <c r="F568" s="3">
        <v>1</v>
      </c>
      <c r="G568" s="6" t="str">
        <f aca="true" t="shared" si="16" ref="G568:G574">O5</f>
        <v>FK Komárov</v>
      </c>
      <c r="H568" s="10" t="s">
        <v>10</v>
      </c>
      <c r="I568" s="11" t="str">
        <f>O14</f>
        <v>Stašov</v>
      </c>
      <c r="J568" s="3" t="s">
        <v>11</v>
      </c>
    </row>
    <row r="569" spans="1:10" ht="11.25">
      <c r="A569" s="3" t="s">
        <v>134</v>
      </c>
      <c r="C569" s="3">
        <v>0</v>
      </c>
      <c r="D569" s="3">
        <v>9</v>
      </c>
      <c r="E569" s="3">
        <v>0</v>
      </c>
      <c r="F569" s="3">
        <v>2</v>
      </c>
      <c r="G569" s="6" t="str">
        <f t="shared" si="16"/>
        <v>FC Freyburg Trubín</v>
      </c>
      <c r="H569" s="10" t="s">
        <v>10</v>
      </c>
      <c r="I569" s="11" t="str">
        <f>O4</f>
        <v>Praskolesy</v>
      </c>
      <c r="J569" s="3" t="s">
        <v>44</v>
      </c>
    </row>
    <row r="570" spans="3:10" ht="11.25">
      <c r="C570" s="3">
        <v>0</v>
      </c>
      <c r="D570" s="3">
        <v>9</v>
      </c>
      <c r="E570" s="3">
        <v>0</v>
      </c>
      <c r="F570" s="3">
        <v>3</v>
      </c>
      <c r="G570" s="6" t="str">
        <f t="shared" si="16"/>
        <v>FK Olympie Zdice</v>
      </c>
      <c r="H570" s="10" t="s">
        <v>10</v>
      </c>
      <c r="I570" s="11" t="str">
        <f>O3</f>
        <v>Horymír Neumětely</v>
      </c>
      <c r="J570" s="3" t="s">
        <v>11</v>
      </c>
    </row>
    <row r="571" spans="3:10" ht="11.25">
      <c r="C571" s="3">
        <v>0</v>
      </c>
      <c r="D571" s="3">
        <v>9</v>
      </c>
      <c r="E571" s="3">
        <v>0</v>
      </c>
      <c r="F571" s="3">
        <v>4</v>
      </c>
      <c r="G571" s="6" t="str">
        <f t="shared" si="16"/>
        <v>SK Doubravan Újezd</v>
      </c>
      <c r="H571" s="10" t="s">
        <v>10</v>
      </c>
      <c r="I571" s="11" t="str">
        <f>O2</f>
        <v>Karlštejn</v>
      </c>
      <c r="J571" s="3" t="s">
        <v>11</v>
      </c>
    </row>
    <row r="572" spans="3:12" ht="11.25">
      <c r="C572" s="3">
        <v>0</v>
      </c>
      <c r="D572" s="3">
        <v>9</v>
      </c>
      <c r="E572" s="3">
        <v>0</v>
      </c>
      <c r="F572" s="3">
        <v>5</v>
      </c>
      <c r="G572" s="6" t="str">
        <f t="shared" si="16"/>
        <v>Český lev Union-Beroun B</v>
      </c>
      <c r="H572" s="10" t="s">
        <v>10</v>
      </c>
      <c r="I572" s="11" t="str">
        <f>O1</f>
        <v>Slavoj Osek</v>
      </c>
      <c r="J572" s="3" t="s">
        <v>44</v>
      </c>
      <c r="L572" s="3" t="s">
        <v>92</v>
      </c>
    </row>
    <row r="573" spans="3:10" ht="11.25">
      <c r="C573" s="3">
        <v>0</v>
      </c>
      <c r="D573" s="3">
        <v>9</v>
      </c>
      <c r="E573" s="3">
        <v>0</v>
      </c>
      <c r="F573" s="3">
        <v>6</v>
      </c>
      <c r="G573" s="6" t="str">
        <f t="shared" si="16"/>
        <v>SK Nižbor</v>
      </c>
      <c r="H573" s="10" t="s">
        <v>10</v>
      </c>
      <c r="I573" s="11" t="str">
        <f>O13</f>
        <v>Chlumec</v>
      </c>
      <c r="J573" s="3" t="s">
        <v>11</v>
      </c>
    </row>
    <row r="574" spans="1:13" ht="11.25">
      <c r="A574" s="22"/>
      <c r="B574" s="22"/>
      <c r="C574" s="22">
        <v>0</v>
      </c>
      <c r="D574" s="22">
        <v>9</v>
      </c>
      <c r="E574" s="22">
        <v>0</v>
      </c>
      <c r="F574" s="22">
        <v>7</v>
      </c>
      <c r="G574" s="23" t="str">
        <f t="shared" si="16"/>
        <v>SK Tlustice</v>
      </c>
      <c r="H574" s="24" t="s">
        <v>10</v>
      </c>
      <c r="I574" s="25" t="str">
        <f>O12</f>
        <v>Sparta Podluhy</v>
      </c>
      <c r="J574" s="22" t="s">
        <v>11</v>
      </c>
      <c r="K574" s="26"/>
      <c r="L574" s="22"/>
      <c r="M574" s="22"/>
    </row>
    <row r="575" spans="1:11" ht="11.25">
      <c r="A575" s="9" t="s">
        <v>61</v>
      </c>
      <c r="C575" s="3">
        <v>0</v>
      </c>
      <c r="D575" s="3">
        <v>9</v>
      </c>
      <c r="E575" s="3">
        <v>0</v>
      </c>
      <c r="F575" s="3">
        <v>1</v>
      </c>
      <c r="G575" s="6" t="str">
        <f aca="true" t="shared" si="17" ref="G575:G581">P5</f>
        <v>Kublov</v>
      </c>
      <c r="H575" s="10" t="s">
        <v>10</v>
      </c>
      <c r="I575" s="11" t="str">
        <f>P14</f>
        <v>SK Tetín</v>
      </c>
      <c r="J575" s="3" t="s">
        <v>44</v>
      </c>
      <c r="K575" s="4" t="s">
        <v>71</v>
      </c>
    </row>
    <row r="576" spans="1:10" ht="11.25">
      <c r="A576" s="3" t="s">
        <v>134</v>
      </c>
      <c r="C576" s="3">
        <v>0</v>
      </c>
      <c r="D576" s="3">
        <v>9</v>
      </c>
      <c r="E576" s="3">
        <v>0</v>
      </c>
      <c r="F576" s="3">
        <v>2</v>
      </c>
      <c r="G576" s="6" t="str">
        <f t="shared" si="17"/>
        <v>FK Svatá</v>
      </c>
      <c r="H576" s="10" t="s">
        <v>10</v>
      </c>
      <c r="I576" s="11" t="str">
        <f>P4</f>
        <v>SK Cembrit Beroun-Závodí</v>
      </c>
      <c r="J576" s="3" t="s">
        <v>44</v>
      </c>
    </row>
    <row r="577" spans="3:10" ht="11.25">
      <c r="C577" s="3">
        <v>0</v>
      </c>
      <c r="D577" s="3">
        <v>9</v>
      </c>
      <c r="E577" s="3">
        <v>0</v>
      </c>
      <c r="F577" s="3">
        <v>3</v>
      </c>
      <c r="G577" s="6" t="str">
        <f t="shared" si="17"/>
        <v>Srbsko</v>
      </c>
      <c r="H577" s="10" t="s">
        <v>10</v>
      </c>
      <c r="I577" s="11" t="str">
        <f>P3</f>
        <v>VČS Tmaň</v>
      </c>
      <c r="J577" s="3" t="s">
        <v>44</v>
      </c>
    </row>
    <row r="578" spans="3:10" ht="11.25">
      <c r="C578" s="3">
        <v>0</v>
      </c>
      <c r="D578" s="3">
        <v>9</v>
      </c>
      <c r="E578" s="3">
        <v>0</v>
      </c>
      <c r="F578" s="3">
        <v>4</v>
      </c>
      <c r="G578" s="6" t="str">
        <f t="shared" si="17"/>
        <v>Hudlice</v>
      </c>
      <c r="H578" s="10" t="s">
        <v>10</v>
      </c>
      <c r="I578" s="11" t="str">
        <f>P2</f>
        <v>AFK Loděnice  B</v>
      </c>
      <c r="J578" s="3" t="s">
        <v>44</v>
      </c>
    </row>
    <row r="579" spans="3:10" ht="11.25">
      <c r="C579" s="3">
        <v>0</v>
      </c>
      <c r="D579" s="3">
        <v>9</v>
      </c>
      <c r="E579" s="3">
        <v>0</v>
      </c>
      <c r="F579" s="3">
        <v>5</v>
      </c>
      <c r="G579" s="6" t="str">
        <f t="shared" si="17"/>
        <v>Vysoký Újezd</v>
      </c>
      <c r="H579" s="10" t="s">
        <v>10</v>
      </c>
      <c r="I579" s="11" t="str">
        <f>P1</f>
        <v>Čechie Nový Jáchymov</v>
      </c>
      <c r="J579" s="3" t="s">
        <v>11</v>
      </c>
    </row>
    <row r="580" spans="3:11" ht="11.25">
      <c r="C580" s="3">
        <v>0</v>
      </c>
      <c r="D580" s="3">
        <v>9</v>
      </c>
      <c r="E580" s="3">
        <v>0</v>
      </c>
      <c r="F580" s="3">
        <v>6</v>
      </c>
      <c r="G580" s="6" t="str">
        <f t="shared" si="17"/>
        <v>SK Nižbor B</v>
      </c>
      <c r="H580" s="10" t="s">
        <v>10</v>
      </c>
      <c r="I580" s="11" t="str">
        <f>P13</f>
        <v>Lužce</v>
      </c>
      <c r="J580" s="3" t="s">
        <v>44</v>
      </c>
      <c r="K580" s="4" t="s">
        <v>90</v>
      </c>
    </row>
    <row r="581" spans="1:13" ht="11.25">
      <c r="A581" s="22"/>
      <c r="B581" s="22"/>
      <c r="C581" s="22">
        <v>0</v>
      </c>
      <c r="D581" s="22">
        <v>9</v>
      </c>
      <c r="E581" s="22">
        <v>0</v>
      </c>
      <c r="F581" s="22">
        <v>7</v>
      </c>
      <c r="G581" s="23" t="str">
        <f t="shared" si="17"/>
        <v>Ostrovan Zadní Třebáň</v>
      </c>
      <c r="H581" s="24" t="s">
        <v>10</v>
      </c>
      <c r="I581" s="25" t="str">
        <f>P12</f>
        <v>Broumy</v>
      </c>
      <c r="J581" s="22" t="s">
        <v>11</v>
      </c>
      <c r="K581" s="26"/>
      <c r="L581" s="22"/>
      <c r="M581" s="22"/>
    </row>
    <row r="582" spans="1:10" ht="11.25">
      <c r="A582" s="9" t="s">
        <v>83</v>
      </c>
      <c r="C582" s="3">
        <v>0</v>
      </c>
      <c r="D582" s="3">
        <v>9</v>
      </c>
      <c r="E582" s="3">
        <v>0</v>
      </c>
      <c r="F582" s="3">
        <v>1</v>
      </c>
      <c r="G582" s="6" t="str">
        <f aca="true" t="shared" si="18" ref="G582:G588">Q5</f>
        <v>SK Rpety</v>
      </c>
      <c r="H582" s="10" t="s">
        <v>10</v>
      </c>
      <c r="I582" s="11" t="str">
        <f>Q14</f>
        <v>Slavoj Osek B</v>
      </c>
      <c r="J582" s="3" t="s">
        <v>11</v>
      </c>
    </row>
    <row r="583" spans="1:11" ht="11.25">
      <c r="A583" s="3" t="s">
        <v>134</v>
      </c>
      <c r="C583" s="3">
        <v>0</v>
      </c>
      <c r="D583" s="3">
        <v>9</v>
      </c>
      <c r="E583" s="3">
        <v>0</v>
      </c>
      <c r="F583" s="3">
        <v>2</v>
      </c>
      <c r="G583" s="6" t="str">
        <f t="shared" si="18"/>
        <v>Felbabka</v>
      </c>
      <c r="H583" s="10" t="s">
        <v>10</v>
      </c>
      <c r="I583" s="11" t="str">
        <f>Q4</f>
        <v>Durisol Všeradice</v>
      </c>
      <c r="J583" s="3" t="s">
        <v>44</v>
      </c>
      <c r="K583" s="4" t="s">
        <v>90</v>
      </c>
    </row>
    <row r="584" spans="3:10" ht="11.25">
      <c r="C584" s="3">
        <v>0</v>
      </c>
      <c r="D584" s="3">
        <v>9</v>
      </c>
      <c r="E584" s="3">
        <v>0</v>
      </c>
      <c r="F584" s="3">
        <v>3</v>
      </c>
      <c r="G584" s="6" t="str">
        <f t="shared" si="18"/>
        <v>FK Olympie  Zdice B</v>
      </c>
      <c r="H584" s="10" t="s">
        <v>10</v>
      </c>
      <c r="I584" s="11" t="str">
        <f>Q3</f>
        <v>Horymír Neumětely B</v>
      </c>
      <c r="J584" s="3" t="s">
        <v>44</v>
      </c>
    </row>
    <row r="585" spans="3:10" ht="11.25">
      <c r="C585" s="3">
        <v>0</v>
      </c>
      <c r="D585" s="3">
        <v>9</v>
      </c>
      <c r="E585" s="3">
        <v>0</v>
      </c>
      <c r="F585" s="3">
        <v>4</v>
      </c>
      <c r="G585" s="6" t="str">
        <f t="shared" si="18"/>
        <v>Drozdov</v>
      </c>
      <c r="H585" s="10" t="s">
        <v>10</v>
      </c>
      <c r="I585" s="11" t="str">
        <f>Q2</f>
        <v>Hostomice B</v>
      </c>
      <c r="J585" s="3" t="s">
        <v>11</v>
      </c>
    </row>
    <row r="586" spans="3:11" ht="11.25">
      <c r="C586" s="3">
        <v>0</v>
      </c>
      <c r="D586" s="3">
        <v>9</v>
      </c>
      <c r="E586" s="3">
        <v>0</v>
      </c>
      <c r="F586" s="3">
        <v>5</v>
      </c>
      <c r="G586" s="6" t="str">
        <f t="shared" si="18"/>
        <v>SK Březová 08</v>
      </c>
      <c r="H586" s="10" t="s">
        <v>10</v>
      </c>
      <c r="I586" s="11" t="str">
        <f>Q1</f>
        <v>Slovan Lochovice</v>
      </c>
      <c r="J586" s="3" t="s">
        <v>11</v>
      </c>
      <c r="K586" s="4" t="s">
        <v>98</v>
      </c>
    </row>
    <row r="587" spans="3:11" ht="11.25">
      <c r="C587" s="3">
        <v>0</v>
      </c>
      <c r="D587" s="3">
        <v>9</v>
      </c>
      <c r="E587" s="3">
        <v>0</v>
      </c>
      <c r="F587" s="3">
        <v>6</v>
      </c>
      <c r="G587" s="6" t="str">
        <f t="shared" si="18"/>
        <v>Běštín</v>
      </c>
      <c r="H587" s="10" t="s">
        <v>10</v>
      </c>
      <c r="I587" s="11" t="str">
        <f>Q13</f>
        <v>Vižina</v>
      </c>
      <c r="J587" s="3" t="s">
        <v>44</v>
      </c>
      <c r="K587" s="4" t="s">
        <v>90</v>
      </c>
    </row>
    <row r="588" spans="1:13" ht="11.25">
      <c r="A588" s="22"/>
      <c r="B588" s="22"/>
      <c r="C588" s="22">
        <v>0</v>
      </c>
      <c r="D588" s="22">
        <v>9</v>
      </c>
      <c r="E588" s="22">
        <v>0</v>
      </c>
      <c r="F588" s="22">
        <v>7</v>
      </c>
      <c r="G588" s="23" t="str">
        <f t="shared" si="18"/>
        <v>Union Cerhovice B</v>
      </c>
      <c r="H588" s="24" t="s">
        <v>10</v>
      </c>
      <c r="I588" s="25" t="str">
        <f>Q12</f>
        <v>Litavan Libomyšl</v>
      </c>
      <c r="J588" s="22" t="s">
        <v>11</v>
      </c>
      <c r="K588" s="26"/>
      <c r="L588" s="22"/>
      <c r="M588" s="22"/>
    </row>
    <row r="589" spans="1:11" ht="11.25">
      <c r="A589" s="9" t="s">
        <v>84</v>
      </c>
      <c r="C589" s="3">
        <v>0</v>
      </c>
      <c r="D589" s="3">
        <v>9</v>
      </c>
      <c r="E589" s="3">
        <v>0</v>
      </c>
      <c r="F589" s="3">
        <v>1</v>
      </c>
      <c r="G589" s="6" t="str">
        <f>R5</f>
        <v>Osov</v>
      </c>
      <c r="H589" s="10" t="s">
        <v>10</v>
      </c>
      <c r="I589" s="11" t="str">
        <f>R10</f>
        <v>Stašov B</v>
      </c>
      <c r="J589" s="3" t="s">
        <v>11</v>
      </c>
      <c r="K589" s="4" t="s">
        <v>98</v>
      </c>
    </row>
    <row r="590" spans="1:10" ht="11.25">
      <c r="A590" s="3" t="s">
        <v>134</v>
      </c>
      <c r="C590" s="3">
        <v>0</v>
      </c>
      <c r="D590" s="3">
        <v>9</v>
      </c>
      <c r="E590" s="3">
        <v>0</v>
      </c>
      <c r="F590" s="3">
        <v>2</v>
      </c>
      <c r="G590" s="6" t="str">
        <f>R6</f>
        <v>FK Stejstav Hýskov B</v>
      </c>
      <c r="H590" s="10" t="s">
        <v>10</v>
      </c>
      <c r="I590" s="11" t="str">
        <f>R4</f>
        <v>Durisol Všeradice B</v>
      </c>
      <c r="J590" s="3" t="s">
        <v>44</v>
      </c>
    </row>
    <row r="591" spans="3:10" ht="11.25">
      <c r="C591" s="3">
        <v>0</v>
      </c>
      <c r="D591" s="3">
        <v>9</v>
      </c>
      <c r="E591" s="3">
        <v>0</v>
      </c>
      <c r="F591" s="3">
        <v>3</v>
      </c>
      <c r="G591" s="6" t="str">
        <f>R7</f>
        <v>Endeco Zdejcina</v>
      </c>
      <c r="H591" s="10" t="s">
        <v>10</v>
      </c>
      <c r="I591" s="11" t="str">
        <f>R3</f>
        <v>FC Liteň</v>
      </c>
      <c r="J591" s="3" t="s">
        <v>44</v>
      </c>
    </row>
    <row r="592" spans="3:10" ht="11.25">
      <c r="C592" s="3">
        <v>0</v>
      </c>
      <c r="D592" s="3">
        <v>9</v>
      </c>
      <c r="E592" s="3">
        <v>0</v>
      </c>
      <c r="F592" s="3">
        <v>4</v>
      </c>
      <c r="G592" s="6" t="str">
        <f>R8</f>
        <v>Chrustenice</v>
      </c>
      <c r="H592" s="10" t="s">
        <v>10</v>
      </c>
      <c r="I592" s="11" t="str">
        <f>R2</f>
        <v>SK Chyňava</v>
      </c>
      <c r="J592" s="3" t="s">
        <v>44</v>
      </c>
    </row>
    <row r="593" spans="1:13" ht="11.25">
      <c r="A593" s="22"/>
      <c r="B593" s="22"/>
      <c r="C593" s="22">
        <v>0</v>
      </c>
      <c r="D593" s="22">
        <v>9</v>
      </c>
      <c r="E593" s="22">
        <v>0</v>
      </c>
      <c r="F593" s="22">
        <v>5</v>
      </c>
      <c r="G593" s="23" t="str">
        <f>R9</f>
        <v>Chodouň</v>
      </c>
      <c r="H593" s="24" t="s">
        <v>10</v>
      </c>
      <c r="I593" s="25" t="str">
        <f>R1</f>
        <v>Baník Mořina</v>
      </c>
      <c r="J593" s="22" t="s">
        <v>44</v>
      </c>
      <c r="K593" s="26" t="s">
        <v>71</v>
      </c>
      <c r="L593" s="22"/>
      <c r="M593" s="22"/>
    </row>
    <row r="594" spans="1:10" ht="11.25">
      <c r="A594" s="9" t="s">
        <v>85</v>
      </c>
      <c r="C594" s="3">
        <v>0</v>
      </c>
      <c r="D594" s="3">
        <v>9</v>
      </c>
      <c r="E594" s="3">
        <v>0</v>
      </c>
      <c r="F594" s="3">
        <v>1</v>
      </c>
      <c r="G594" s="6" t="str">
        <f>S5</f>
        <v>FK Komárov B</v>
      </c>
      <c r="H594" s="10" t="s">
        <v>10</v>
      </c>
      <c r="I594" s="11" t="str">
        <f>S10</f>
        <v>Chaloupky</v>
      </c>
      <c r="J594" s="3" t="s">
        <v>44</v>
      </c>
    </row>
    <row r="595" spans="1:10" ht="11.25">
      <c r="A595" s="3" t="s">
        <v>134</v>
      </c>
      <c r="C595" s="3">
        <v>0</v>
      </c>
      <c r="D595" s="3">
        <v>9</v>
      </c>
      <c r="E595" s="3">
        <v>0</v>
      </c>
      <c r="F595" s="3">
        <v>2</v>
      </c>
      <c r="G595" s="6" t="str">
        <f>S6</f>
        <v>Spartak TOS Žebrák B</v>
      </c>
      <c r="H595" s="10" t="s">
        <v>10</v>
      </c>
      <c r="I595" s="11" t="str">
        <f>S4</f>
        <v>SK Rpety B</v>
      </c>
      <c r="J595" s="3" t="s">
        <v>44</v>
      </c>
    </row>
    <row r="596" spans="3:10" ht="11.25">
      <c r="C596" s="3">
        <v>0</v>
      </c>
      <c r="D596" s="3">
        <v>9</v>
      </c>
      <c r="E596" s="3">
        <v>0</v>
      </c>
      <c r="F596" s="3">
        <v>3</v>
      </c>
      <c r="G596" s="6" t="str">
        <f>S7</f>
        <v>SK Doubravan Újezd B</v>
      </c>
      <c r="H596" s="10" t="s">
        <v>10</v>
      </c>
      <c r="I596" s="11" t="str">
        <f>S3</f>
        <v>Praskolesy B</v>
      </c>
      <c r="J596" s="3" t="s">
        <v>44</v>
      </c>
    </row>
    <row r="597" spans="3:10" ht="11.25">
      <c r="C597" s="3">
        <v>0</v>
      </c>
      <c r="D597" s="3">
        <v>9</v>
      </c>
      <c r="E597" s="3">
        <v>0</v>
      </c>
      <c r="F597" s="3">
        <v>4</v>
      </c>
      <c r="G597" s="6" t="str">
        <f>S8</f>
        <v>Drozdov B</v>
      </c>
      <c r="H597" s="10" t="s">
        <v>10</v>
      </c>
      <c r="I597" s="11" t="str">
        <f>S2</f>
        <v>Zaječov</v>
      </c>
      <c r="J597" s="3" t="s">
        <v>44</v>
      </c>
    </row>
    <row r="598" spans="1:13" ht="11.25">
      <c r="A598" s="22"/>
      <c r="B598" s="22"/>
      <c r="C598" s="22">
        <v>0</v>
      </c>
      <c r="D598" s="22">
        <v>9</v>
      </c>
      <c r="E598" s="22">
        <v>0</v>
      </c>
      <c r="F598" s="22">
        <v>5</v>
      </c>
      <c r="G598" s="23" t="str">
        <f>S9</f>
        <v>SK Tlustice B</v>
      </c>
      <c r="H598" s="24" t="s">
        <v>10</v>
      </c>
      <c r="I598" s="25" t="str">
        <f>S1</f>
        <v>Slovan Lochovice B</v>
      </c>
      <c r="J598" s="22" t="s">
        <v>44</v>
      </c>
      <c r="K598" s="26"/>
      <c r="L598" s="22"/>
      <c r="M598" s="22"/>
    </row>
    <row r="599" spans="1:11" ht="11.25">
      <c r="A599" s="9" t="s">
        <v>86</v>
      </c>
      <c r="C599" s="3">
        <v>0</v>
      </c>
      <c r="D599" s="3">
        <v>2</v>
      </c>
      <c r="E599" s="3">
        <v>0</v>
      </c>
      <c r="F599" s="3">
        <v>1</v>
      </c>
      <c r="G599" s="6" t="str">
        <f>T8</f>
        <v>Drozdov/Cerhovice</v>
      </c>
      <c r="H599" s="10" t="s">
        <v>10</v>
      </c>
      <c r="I599" s="11" t="str">
        <f>T5</f>
        <v>FK Komárov</v>
      </c>
      <c r="J599" s="3" t="s">
        <v>11</v>
      </c>
      <c r="K599" s="4" t="s">
        <v>71</v>
      </c>
    </row>
    <row r="600" spans="1:11" ht="11.25">
      <c r="A600" s="3" t="s">
        <v>91</v>
      </c>
      <c r="C600" s="3">
        <v>0</v>
      </c>
      <c r="D600" s="3">
        <v>2</v>
      </c>
      <c r="E600" s="3">
        <v>0</v>
      </c>
      <c r="F600" s="3">
        <v>2</v>
      </c>
      <c r="G600" s="6" t="str">
        <f>T6</f>
        <v>Hudlice</v>
      </c>
      <c r="H600" s="10" t="s">
        <v>10</v>
      </c>
      <c r="I600" s="11" t="str">
        <f>T4</f>
        <v>Durisol Všeradice</v>
      </c>
      <c r="J600" s="3" t="s">
        <v>44</v>
      </c>
      <c r="K600" s="4" t="s">
        <v>124</v>
      </c>
    </row>
    <row r="601" spans="3:11" ht="11.25">
      <c r="C601" s="3">
        <v>0</v>
      </c>
      <c r="D601" s="3">
        <v>2</v>
      </c>
      <c r="E601" s="3">
        <v>0</v>
      </c>
      <c r="F601" s="3">
        <v>3</v>
      </c>
      <c r="G601" s="6" t="str">
        <f>T7</f>
        <v>FK Olympie Zdice</v>
      </c>
      <c r="H601" s="10" t="s">
        <v>10</v>
      </c>
      <c r="I601" s="11" t="str">
        <f>T3</f>
        <v>Horymír Neumětely</v>
      </c>
      <c r="J601" s="3" t="s">
        <v>11</v>
      </c>
      <c r="K601" s="4" t="s">
        <v>71</v>
      </c>
    </row>
    <row r="602" spans="1:13" ht="11.25">
      <c r="A602" s="22"/>
      <c r="B602" s="22"/>
      <c r="C602" s="22">
        <v>0</v>
      </c>
      <c r="D602" s="22">
        <v>2</v>
      </c>
      <c r="E602" s="22">
        <v>0</v>
      </c>
      <c r="F602" s="22">
        <v>4</v>
      </c>
      <c r="G602" s="23" t="str">
        <f>T1</f>
        <v>SK Chyňava</v>
      </c>
      <c r="H602" s="24" t="s">
        <v>10</v>
      </c>
      <c r="I602" s="25" t="str">
        <f>T2</f>
        <v>Hostomice</v>
      </c>
      <c r="J602" s="22" t="s">
        <v>11</v>
      </c>
      <c r="K602" s="26" t="s">
        <v>71</v>
      </c>
      <c r="L602" s="22"/>
      <c r="M602" s="22"/>
    </row>
    <row r="603" spans="1:11" ht="11.25">
      <c r="A603" s="9" t="s">
        <v>94</v>
      </c>
      <c r="C603" s="3">
        <v>0</v>
      </c>
      <c r="D603" s="3">
        <v>9</v>
      </c>
      <c r="E603" s="3">
        <v>0</v>
      </c>
      <c r="F603" s="3">
        <v>1</v>
      </c>
      <c r="G603" s="6" t="str">
        <f aca="true" t="shared" si="19" ref="G603:G609">U5</f>
        <v>FK Komárov</v>
      </c>
      <c r="H603" s="10" t="s">
        <v>10</v>
      </c>
      <c r="I603" s="11" t="str">
        <f>U14</f>
        <v>SK Tetín</v>
      </c>
      <c r="J603" s="3" t="s">
        <v>44</v>
      </c>
      <c r="K603" s="4" t="s">
        <v>124</v>
      </c>
    </row>
    <row r="604" spans="1:11" ht="11.25">
      <c r="A604" s="3" t="s">
        <v>134</v>
      </c>
      <c r="C604" s="3">
        <v>0</v>
      </c>
      <c r="D604" s="3">
        <v>9</v>
      </c>
      <c r="E604" s="3">
        <v>0</v>
      </c>
      <c r="F604" s="3">
        <v>2</v>
      </c>
      <c r="G604" s="6" t="str">
        <f t="shared" si="19"/>
        <v>Újezd /Drozdov</v>
      </c>
      <c r="H604" s="10" t="s">
        <v>10</v>
      </c>
      <c r="I604" s="11" t="str">
        <f>U4</f>
        <v>Durisol Všeradice</v>
      </c>
      <c r="J604" s="3" t="s">
        <v>11</v>
      </c>
      <c r="K604" s="4" t="s">
        <v>124</v>
      </c>
    </row>
    <row r="605" spans="3:11" ht="11.25">
      <c r="C605" s="3">
        <v>0</v>
      </c>
      <c r="D605" s="3">
        <v>9</v>
      </c>
      <c r="E605" s="3">
        <v>0</v>
      </c>
      <c r="F605" s="3">
        <v>3</v>
      </c>
      <c r="G605" s="6" t="str">
        <f t="shared" si="19"/>
        <v>FK Olympie Zdice</v>
      </c>
      <c r="H605" s="10" t="s">
        <v>10</v>
      </c>
      <c r="I605" s="11" t="str">
        <f>U3</f>
        <v>Horymír Neumětely</v>
      </c>
      <c r="J605" s="3" t="s">
        <v>44</v>
      </c>
      <c r="K605" s="4" t="s">
        <v>116</v>
      </c>
    </row>
    <row r="606" spans="3:11" ht="11.25">
      <c r="C606" s="3">
        <v>0</v>
      </c>
      <c r="D606" s="3">
        <v>9</v>
      </c>
      <c r="E606" s="3">
        <v>0</v>
      </c>
      <c r="F606" s="3">
        <v>4</v>
      </c>
      <c r="G606" s="6" t="str">
        <f t="shared" si="19"/>
        <v>Spartak TOS Žebrák</v>
      </c>
      <c r="H606" s="10" t="s">
        <v>10</v>
      </c>
      <c r="I606" s="11" t="str">
        <f>U2</f>
        <v>AFK Loděnice</v>
      </c>
      <c r="J606" s="3" t="s">
        <v>44</v>
      </c>
      <c r="K606" s="4" t="s">
        <v>116</v>
      </c>
    </row>
    <row r="607" spans="3:11" ht="11.25">
      <c r="C607" s="3">
        <v>0</v>
      </c>
      <c r="D607" s="3">
        <v>9</v>
      </c>
      <c r="E607" s="3">
        <v>0</v>
      </c>
      <c r="F607" s="3">
        <v>5</v>
      </c>
      <c r="G607" s="6" t="str">
        <f t="shared" si="19"/>
        <v>Vysoký Újezd</v>
      </c>
      <c r="H607" s="10" t="s">
        <v>10</v>
      </c>
      <c r="I607" s="11" t="str">
        <f>U1</f>
        <v>Slovan Lochovice</v>
      </c>
      <c r="J607" s="3" t="s">
        <v>11</v>
      </c>
      <c r="K607" s="4" t="s">
        <v>124</v>
      </c>
    </row>
    <row r="608" spans="3:11" ht="11.25">
      <c r="C608" s="3">
        <v>0</v>
      </c>
      <c r="D608" s="3">
        <v>9</v>
      </c>
      <c r="E608" s="3">
        <v>0</v>
      </c>
      <c r="F608" s="3">
        <v>6</v>
      </c>
      <c r="G608" s="6" t="str">
        <f t="shared" si="19"/>
        <v>Nižbor/Chyňava</v>
      </c>
      <c r="H608" s="10" t="s">
        <v>10</v>
      </c>
      <c r="I608" s="11" t="str">
        <f>U13</f>
        <v>Zaječov</v>
      </c>
      <c r="J608" s="3" t="s">
        <v>11</v>
      </c>
      <c r="K608" s="4" t="s">
        <v>124</v>
      </c>
    </row>
    <row r="609" spans="1:13" ht="11.25">
      <c r="A609" s="22"/>
      <c r="B609" s="22"/>
      <c r="C609" s="22">
        <v>0</v>
      </c>
      <c r="D609" s="22">
        <v>9</v>
      </c>
      <c r="E609" s="22">
        <v>0</v>
      </c>
      <c r="F609" s="22">
        <v>7</v>
      </c>
      <c r="G609" s="23" t="str">
        <f t="shared" si="19"/>
        <v>SK Tlustice</v>
      </c>
      <c r="H609" s="24" t="s">
        <v>10</v>
      </c>
      <c r="I609" s="25" t="str">
        <f>U12</f>
        <v>Podluhy/Rpety</v>
      </c>
      <c r="J609" s="22" t="s">
        <v>11</v>
      </c>
      <c r="K609" s="26" t="s">
        <v>124</v>
      </c>
      <c r="L609" s="22"/>
      <c r="M609" s="22"/>
    </row>
    <row r="610" spans="1:11" ht="11.25">
      <c r="A610" s="9" t="s">
        <v>97</v>
      </c>
      <c r="C610" s="3">
        <v>0</v>
      </c>
      <c r="D610" s="3">
        <v>9</v>
      </c>
      <c r="E610" s="3">
        <v>0</v>
      </c>
      <c r="F610" s="3">
        <v>1</v>
      </c>
      <c r="G610" s="6" t="str">
        <f>V5</f>
        <v>FK Stejstav Hýskov</v>
      </c>
      <c r="H610" s="10" t="s">
        <v>10</v>
      </c>
      <c r="I610" s="11" t="str">
        <f>V8</f>
        <v>FK Králuv Dvůr A</v>
      </c>
      <c r="J610" s="3" t="s">
        <v>99</v>
      </c>
      <c r="K610" s="4" t="s">
        <v>135</v>
      </c>
    </row>
    <row r="611" spans="1:11" ht="11.25">
      <c r="A611" s="3" t="s">
        <v>134</v>
      </c>
      <c r="C611" s="3">
        <v>0</v>
      </c>
      <c r="D611" s="3">
        <v>9</v>
      </c>
      <c r="E611" s="3">
        <v>0</v>
      </c>
      <c r="F611" s="3">
        <v>2</v>
      </c>
      <c r="G611" s="6" t="str">
        <f>V4</f>
        <v>Liteň/Zad.Třebáň</v>
      </c>
      <c r="H611" s="10" t="s">
        <v>10</v>
      </c>
      <c r="I611" s="11" t="str">
        <f>V6</f>
        <v>Hudlice</v>
      </c>
      <c r="J611" s="3" t="s">
        <v>99</v>
      </c>
      <c r="K611" s="4" t="s">
        <v>135</v>
      </c>
    </row>
    <row r="612" spans="3:11" ht="11.25">
      <c r="C612" s="3">
        <v>0</v>
      </c>
      <c r="D612" s="3">
        <v>9</v>
      </c>
      <c r="E612" s="3">
        <v>0</v>
      </c>
      <c r="F612" s="3">
        <v>3</v>
      </c>
      <c r="G612" s="6" t="str">
        <f>V3</f>
        <v>VČS Tmaň</v>
      </c>
      <c r="H612" s="10" t="s">
        <v>10</v>
      </c>
      <c r="I612" s="11" t="str">
        <f>V7</f>
        <v>FK Králuv Dvůr B</v>
      </c>
      <c r="J612" s="3" t="s">
        <v>99</v>
      </c>
      <c r="K612" s="4" t="s">
        <v>135</v>
      </c>
    </row>
    <row r="613" spans="1:13" ht="11.25">
      <c r="A613" s="22"/>
      <c r="B613" s="22"/>
      <c r="C613" s="22">
        <v>0</v>
      </c>
      <c r="D613" s="22">
        <v>9</v>
      </c>
      <c r="E613" s="22">
        <v>0</v>
      </c>
      <c r="F613" s="22">
        <v>4</v>
      </c>
      <c r="G613" s="23" t="str">
        <f>V2</f>
        <v>volno</v>
      </c>
      <c r="H613" s="24" t="s">
        <v>10</v>
      </c>
      <c r="I613" s="25" t="str">
        <f>V1</f>
        <v>Český lev-Union Beroun B</v>
      </c>
      <c r="J613" s="22"/>
      <c r="K613" s="26"/>
      <c r="L613" s="22"/>
      <c r="M613" s="22"/>
    </row>
    <row r="614" spans="1:11" ht="11.25">
      <c r="A614" s="9" t="s">
        <v>101</v>
      </c>
      <c r="C614" s="3">
        <v>0</v>
      </c>
      <c r="D614" s="3">
        <v>9</v>
      </c>
      <c r="E614" s="3">
        <v>0</v>
      </c>
      <c r="F614" s="3">
        <v>1</v>
      </c>
      <c r="G614" s="6" t="str">
        <f>W5</f>
        <v>FK Komárov</v>
      </c>
      <c r="H614" s="10" t="s">
        <v>10</v>
      </c>
      <c r="I614" s="11" t="str">
        <f>W8</f>
        <v>Drozdov/Cerhovice</v>
      </c>
      <c r="J614" s="3" t="s">
        <v>99</v>
      </c>
      <c r="K614" s="4" t="s">
        <v>135</v>
      </c>
    </row>
    <row r="615" spans="1:11" ht="11.25">
      <c r="A615" s="3" t="s">
        <v>134</v>
      </c>
      <c r="C615" s="3">
        <v>0</v>
      </c>
      <c r="D615" s="3">
        <v>9</v>
      </c>
      <c r="E615" s="3">
        <v>0</v>
      </c>
      <c r="F615" s="3">
        <v>2</v>
      </c>
      <c r="G615" s="6" t="str">
        <f>W4</f>
        <v>Praskolesy</v>
      </c>
      <c r="H615" s="10" t="s">
        <v>10</v>
      </c>
      <c r="I615" s="11" t="str">
        <f>W6</f>
        <v>Rpety/Podluhy</v>
      </c>
      <c r="J615" s="3" t="s">
        <v>99</v>
      </c>
      <c r="K615" s="4" t="s">
        <v>135</v>
      </c>
    </row>
    <row r="616" spans="3:11" ht="11.25">
      <c r="C616" s="3">
        <v>0</v>
      </c>
      <c r="D616" s="3">
        <v>9</v>
      </c>
      <c r="E616" s="3">
        <v>0</v>
      </c>
      <c r="F616" s="3">
        <v>3</v>
      </c>
      <c r="G616" s="6" t="str">
        <f>W3</f>
        <v>Neumětely/Všeradice</v>
      </c>
      <c r="H616" s="10" t="s">
        <v>10</v>
      </c>
      <c r="I616" s="11" t="str">
        <f>W7</f>
        <v>FK Olympie Zdice</v>
      </c>
      <c r="J616" s="3" t="s">
        <v>99</v>
      </c>
      <c r="K616" s="4" t="s">
        <v>135</v>
      </c>
    </row>
    <row r="617" spans="1:13" ht="15">
      <c r="A617" s="22"/>
      <c r="B617" s="22"/>
      <c r="C617" s="22">
        <v>0</v>
      </c>
      <c r="D617" s="22">
        <v>9</v>
      </c>
      <c r="E617" s="22">
        <v>0</v>
      </c>
      <c r="F617" s="22">
        <v>4</v>
      </c>
      <c r="G617" s="23" t="str">
        <f>W2</f>
        <v>volno</v>
      </c>
      <c r="H617" s="24" t="s">
        <v>10</v>
      </c>
      <c r="I617" s="25" t="str">
        <f>W1</f>
        <v>FK Hořovicko</v>
      </c>
      <c r="J617" s="22"/>
      <c r="K617" s="31"/>
      <c r="L617" s="31"/>
      <c r="M617" s="22"/>
    </row>
    <row r="618" spans="1:12" ht="11.2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1.2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1.2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1.2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1.2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1.2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1.2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1.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1.2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1.2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1.2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1.2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2" ht="11.25">
      <c r="A630" s="1" t="s">
        <v>136</v>
      </c>
      <c r="B630" s="2"/>
    </row>
    <row r="631" spans="1:10" ht="11.25">
      <c r="A631" s="9" t="s">
        <v>9</v>
      </c>
      <c r="C631" s="3">
        <v>1</v>
      </c>
      <c r="D631" s="3">
        <v>0</v>
      </c>
      <c r="E631" s="3">
        <v>0</v>
      </c>
      <c r="F631" s="3">
        <v>1</v>
      </c>
      <c r="G631" s="6" t="str">
        <f>O14</f>
        <v>Stašov</v>
      </c>
      <c r="H631" s="10" t="s">
        <v>10</v>
      </c>
      <c r="I631" s="11" t="str">
        <f>O12</f>
        <v>Sparta Podluhy</v>
      </c>
      <c r="J631" s="3" t="s">
        <v>11</v>
      </c>
    </row>
    <row r="632" spans="1:10" ht="11.25">
      <c r="A632" s="3" t="s">
        <v>137</v>
      </c>
      <c r="C632" s="3">
        <v>1</v>
      </c>
      <c r="D632" s="3">
        <v>0</v>
      </c>
      <c r="E632" s="3">
        <v>0</v>
      </c>
      <c r="F632" s="3">
        <v>2</v>
      </c>
      <c r="G632" s="6" t="str">
        <f>O13</f>
        <v>Chlumec</v>
      </c>
      <c r="H632" s="10" t="s">
        <v>10</v>
      </c>
      <c r="I632" s="11" t="str">
        <f>O11</f>
        <v>SK Tlustice</v>
      </c>
      <c r="J632" s="3" t="s">
        <v>44</v>
      </c>
    </row>
    <row r="633" spans="3:10" ht="11.25">
      <c r="C633" s="3">
        <v>1</v>
      </c>
      <c r="D633" s="3">
        <v>0</v>
      </c>
      <c r="E633" s="3">
        <v>0</v>
      </c>
      <c r="F633" s="3">
        <v>3</v>
      </c>
      <c r="G633" s="6" t="str">
        <f>O1</f>
        <v>Slavoj Osek</v>
      </c>
      <c r="H633" s="10" t="s">
        <v>10</v>
      </c>
      <c r="I633" s="11" t="str">
        <f>O10</f>
        <v>SK Nižbor</v>
      </c>
      <c r="J633" s="3" t="s">
        <v>11</v>
      </c>
    </row>
    <row r="634" spans="3:13" ht="11.25">
      <c r="C634" s="3">
        <v>1</v>
      </c>
      <c r="D634" s="3">
        <v>0</v>
      </c>
      <c r="E634" s="3">
        <v>0</v>
      </c>
      <c r="F634" s="3">
        <v>4</v>
      </c>
      <c r="G634" s="6" t="str">
        <f>O2</f>
        <v>Karlštejn</v>
      </c>
      <c r="H634" s="10" t="s">
        <v>10</v>
      </c>
      <c r="I634" s="11" t="str">
        <f>O9</f>
        <v>Český lev Union-Beroun B</v>
      </c>
      <c r="J634" s="3" t="s">
        <v>11</v>
      </c>
      <c r="M634" s="8"/>
    </row>
    <row r="635" spans="3:13" ht="11.25">
      <c r="C635" s="3">
        <v>1</v>
      </c>
      <c r="D635" s="3">
        <v>0</v>
      </c>
      <c r="E635" s="3">
        <v>0</v>
      </c>
      <c r="F635" s="3">
        <v>5</v>
      </c>
      <c r="G635" s="6" t="str">
        <f>O3</f>
        <v>Horymír Neumětely</v>
      </c>
      <c r="H635" s="10" t="s">
        <v>10</v>
      </c>
      <c r="I635" s="11" t="str">
        <f>O8</f>
        <v>SK Doubravan Újezd</v>
      </c>
      <c r="J635" s="3" t="s">
        <v>11</v>
      </c>
      <c r="M635" s="8"/>
    </row>
    <row r="636" spans="3:13" ht="11.25">
      <c r="C636" s="3">
        <v>1</v>
      </c>
      <c r="D636" s="3">
        <v>0</v>
      </c>
      <c r="E636" s="3">
        <v>0</v>
      </c>
      <c r="F636" s="3">
        <v>6</v>
      </c>
      <c r="G636" s="6" t="str">
        <f>O4</f>
        <v>Praskolesy</v>
      </c>
      <c r="H636" s="10" t="s">
        <v>10</v>
      </c>
      <c r="I636" s="11" t="str">
        <f>O7</f>
        <v>FK Olympie Zdice</v>
      </c>
      <c r="J636" s="3" t="s">
        <v>11</v>
      </c>
      <c r="M636" s="8"/>
    </row>
    <row r="637" spans="1:13" ht="11.25">
      <c r="A637" s="22"/>
      <c r="B637" s="22"/>
      <c r="C637" s="22">
        <v>1</v>
      </c>
      <c r="D637" s="22">
        <v>0</v>
      </c>
      <c r="E637" s="22">
        <v>0</v>
      </c>
      <c r="F637" s="22">
        <v>7</v>
      </c>
      <c r="G637" s="23" t="str">
        <f>O5</f>
        <v>FK Komárov</v>
      </c>
      <c r="H637" s="24" t="s">
        <v>10</v>
      </c>
      <c r="I637" s="25" t="str">
        <f>O6</f>
        <v>FC Freyburg Trubín</v>
      </c>
      <c r="J637" s="22" t="s">
        <v>11</v>
      </c>
      <c r="K637" s="26"/>
      <c r="L637" s="22"/>
      <c r="M637" s="22"/>
    </row>
    <row r="638" spans="1:13" ht="11.25">
      <c r="A638" s="9" t="s">
        <v>61</v>
      </c>
      <c r="C638" s="3">
        <v>1</v>
      </c>
      <c r="D638" s="3">
        <v>0</v>
      </c>
      <c r="E638" s="3">
        <v>0</v>
      </c>
      <c r="F638" s="3">
        <v>1</v>
      </c>
      <c r="G638" s="6" t="str">
        <f>P14</f>
        <v>SK Tetín</v>
      </c>
      <c r="H638" s="10" t="s">
        <v>10</v>
      </c>
      <c r="I638" s="11" t="str">
        <f>P12</f>
        <v>Broumy</v>
      </c>
      <c r="J638" s="3" t="s">
        <v>44</v>
      </c>
      <c r="M638" s="8"/>
    </row>
    <row r="639" spans="1:13" ht="11.25">
      <c r="A639" s="3" t="s">
        <v>137</v>
      </c>
      <c r="C639" s="3">
        <v>1</v>
      </c>
      <c r="D639" s="3">
        <v>0</v>
      </c>
      <c r="E639" s="3">
        <v>0</v>
      </c>
      <c r="F639" s="3">
        <v>2</v>
      </c>
      <c r="G639" s="6" t="str">
        <f>P13</f>
        <v>Lužce</v>
      </c>
      <c r="H639" s="10" t="s">
        <v>10</v>
      </c>
      <c r="I639" s="11" t="str">
        <f>P11</f>
        <v>Ostrovan Zadní Třebáň</v>
      </c>
      <c r="J639" s="3" t="s">
        <v>44</v>
      </c>
      <c r="M639" s="8"/>
    </row>
    <row r="640" spans="3:13" ht="11.25">
      <c r="C640" s="3">
        <v>1</v>
      </c>
      <c r="D640" s="3">
        <v>0</v>
      </c>
      <c r="E640" s="3">
        <v>0</v>
      </c>
      <c r="F640" s="3">
        <v>3</v>
      </c>
      <c r="G640" s="6" t="str">
        <f>P1</f>
        <v>Čechie Nový Jáchymov</v>
      </c>
      <c r="H640" s="10" t="s">
        <v>10</v>
      </c>
      <c r="I640" s="11" t="str">
        <f>P10</f>
        <v>SK Nižbor B</v>
      </c>
      <c r="J640" s="3" t="s">
        <v>44</v>
      </c>
      <c r="M640" s="8"/>
    </row>
    <row r="641" spans="3:13" ht="11.25">
      <c r="C641" s="3">
        <v>1</v>
      </c>
      <c r="D641" s="3">
        <v>0</v>
      </c>
      <c r="E641" s="3">
        <v>0</v>
      </c>
      <c r="F641" s="3">
        <v>4</v>
      </c>
      <c r="G641" s="6" t="str">
        <f>P2</f>
        <v>AFK Loděnice  B</v>
      </c>
      <c r="H641" s="10" t="s">
        <v>10</v>
      </c>
      <c r="I641" s="11" t="str">
        <f>P9</f>
        <v>Vysoký Újezd</v>
      </c>
      <c r="J641" s="3" t="s">
        <v>44</v>
      </c>
      <c r="M641" s="8"/>
    </row>
    <row r="642" spans="3:13" ht="11.25">
      <c r="C642" s="3">
        <v>1</v>
      </c>
      <c r="D642" s="3">
        <v>0</v>
      </c>
      <c r="E642" s="3">
        <v>0</v>
      </c>
      <c r="F642" s="3">
        <v>5</v>
      </c>
      <c r="G642" s="6" t="str">
        <f>P3</f>
        <v>VČS Tmaň</v>
      </c>
      <c r="H642" s="10" t="s">
        <v>10</v>
      </c>
      <c r="I642" s="11" t="str">
        <f>P8</f>
        <v>Hudlice</v>
      </c>
      <c r="J642" s="3" t="s">
        <v>11</v>
      </c>
      <c r="K642" s="4" t="s">
        <v>71</v>
      </c>
      <c r="M642" s="8"/>
    </row>
    <row r="643" spans="3:13" ht="11.25">
      <c r="C643" s="3">
        <v>1</v>
      </c>
      <c r="D643" s="3">
        <v>0</v>
      </c>
      <c r="E643" s="3">
        <v>0</v>
      </c>
      <c r="F643" s="3">
        <v>6</v>
      </c>
      <c r="G643" s="6" t="str">
        <f>P4</f>
        <v>SK Cembrit Beroun-Závodí</v>
      </c>
      <c r="H643" s="10" t="s">
        <v>10</v>
      </c>
      <c r="I643" s="11" t="str">
        <f>P7</f>
        <v>Srbsko</v>
      </c>
      <c r="J643" s="3" t="s">
        <v>44</v>
      </c>
      <c r="K643" s="4" t="s">
        <v>71</v>
      </c>
      <c r="M643" s="8"/>
    </row>
    <row r="644" spans="1:13" ht="11.25">
      <c r="A644" s="22"/>
      <c r="B644" s="22"/>
      <c r="C644" s="22">
        <v>1</v>
      </c>
      <c r="D644" s="22">
        <v>0</v>
      </c>
      <c r="E644" s="22">
        <v>0</v>
      </c>
      <c r="F644" s="22">
        <v>7</v>
      </c>
      <c r="G644" s="23" t="str">
        <f>P5</f>
        <v>Kublov</v>
      </c>
      <c r="H644" s="24" t="s">
        <v>10</v>
      </c>
      <c r="I644" s="25" t="str">
        <f>P6</f>
        <v>FK Svatá</v>
      </c>
      <c r="J644" s="22" t="s">
        <v>44</v>
      </c>
      <c r="K644" s="26" t="s">
        <v>71</v>
      </c>
      <c r="L644" s="22"/>
      <c r="M644" s="22"/>
    </row>
    <row r="645" spans="1:13" ht="11.25">
      <c r="A645" s="9" t="s">
        <v>83</v>
      </c>
      <c r="C645" s="3">
        <v>1</v>
      </c>
      <c r="D645" s="3">
        <v>0</v>
      </c>
      <c r="E645" s="3">
        <v>0</v>
      </c>
      <c r="F645" s="3">
        <v>1</v>
      </c>
      <c r="G645" s="6" t="str">
        <f>Q14</f>
        <v>Slavoj Osek B</v>
      </c>
      <c r="H645" s="10" t="s">
        <v>10</v>
      </c>
      <c r="I645" s="11" t="str">
        <f>Q12</f>
        <v>Litavan Libomyšl</v>
      </c>
      <c r="J645" s="3" t="s">
        <v>44</v>
      </c>
      <c r="M645" s="8"/>
    </row>
    <row r="646" spans="1:13" ht="11.25">
      <c r="A646" s="3" t="s">
        <v>137</v>
      </c>
      <c r="C646" s="3">
        <v>1</v>
      </c>
      <c r="D646" s="3">
        <v>0</v>
      </c>
      <c r="E646" s="3">
        <v>0</v>
      </c>
      <c r="F646" s="3">
        <v>2</v>
      </c>
      <c r="G646" s="6" t="str">
        <f>Q13</f>
        <v>Vižina</v>
      </c>
      <c r="H646" s="10" t="s">
        <v>10</v>
      </c>
      <c r="I646" s="11" t="str">
        <f>Q11</f>
        <v>Union Cerhovice B</v>
      </c>
      <c r="J646" s="3" t="s">
        <v>11</v>
      </c>
      <c r="K646" s="4" t="s">
        <v>138</v>
      </c>
      <c r="M646" s="8"/>
    </row>
    <row r="647" spans="3:13" ht="11.25">
      <c r="C647" s="3">
        <v>1</v>
      </c>
      <c r="D647" s="3">
        <v>0</v>
      </c>
      <c r="E647" s="3">
        <v>0</v>
      </c>
      <c r="F647" s="3">
        <v>3</v>
      </c>
      <c r="G647" s="6" t="str">
        <f>Q1</f>
        <v>Slovan Lochovice</v>
      </c>
      <c r="H647" s="10" t="s">
        <v>10</v>
      </c>
      <c r="I647" s="11" t="str">
        <f>Q10</f>
        <v>Běštín</v>
      </c>
      <c r="J647" s="3" t="s">
        <v>11</v>
      </c>
      <c r="M647" s="8"/>
    </row>
    <row r="648" spans="3:13" ht="11.25">
      <c r="C648" s="3">
        <v>1</v>
      </c>
      <c r="D648" s="3">
        <v>0</v>
      </c>
      <c r="E648" s="3">
        <v>0</v>
      </c>
      <c r="F648" s="3">
        <v>4</v>
      </c>
      <c r="G648" s="6" t="str">
        <f>Q2</f>
        <v>Hostomice B</v>
      </c>
      <c r="H648" s="10" t="s">
        <v>10</v>
      </c>
      <c r="I648" s="11" t="str">
        <f>Q9</f>
        <v>SK Březová 08</v>
      </c>
      <c r="J648" s="3" t="s">
        <v>11</v>
      </c>
      <c r="K648" s="4" t="s">
        <v>90</v>
      </c>
      <c r="M648" s="8"/>
    </row>
    <row r="649" spans="3:13" ht="11.25">
      <c r="C649" s="3">
        <v>1</v>
      </c>
      <c r="D649" s="3">
        <v>0</v>
      </c>
      <c r="E649" s="3">
        <v>0</v>
      </c>
      <c r="F649" s="3">
        <v>5</v>
      </c>
      <c r="G649" s="6" t="str">
        <f>Q3</f>
        <v>Horymír Neumětely B</v>
      </c>
      <c r="H649" s="10" t="s">
        <v>10</v>
      </c>
      <c r="I649" s="11" t="str">
        <f>Q8</f>
        <v>Drozdov</v>
      </c>
      <c r="J649" s="3" t="s">
        <v>44</v>
      </c>
      <c r="K649" s="4" t="s">
        <v>90</v>
      </c>
      <c r="M649" s="8"/>
    </row>
    <row r="650" spans="3:13" ht="11.25">
      <c r="C650" s="3">
        <v>1</v>
      </c>
      <c r="D650" s="3">
        <v>0</v>
      </c>
      <c r="E650" s="3">
        <v>0</v>
      </c>
      <c r="F650" s="3">
        <v>6</v>
      </c>
      <c r="G650" s="6" t="str">
        <f>Q4</f>
        <v>Durisol Všeradice</v>
      </c>
      <c r="H650" s="10" t="s">
        <v>10</v>
      </c>
      <c r="I650" s="11" t="str">
        <f>Q7</f>
        <v>FK Olympie  Zdice B</v>
      </c>
      <c r="J650" s="3" t="s">
        <v>11</v>
      </c>
      <c r="M650" s="8"/>
    </row>
    <row r="651" spans="1:13" ht="11.25">
      <c r="A651" s="22"/>
      <c r="B651" s="22"/>
      <c r="C651" s="22">
        <v>1</v>
      </c>
      <c r="D651" s="22">
        <v>0</v>
      </c>
      <c r="E651" s="22">
        <v>0</v>
      </c>
      <c r="F651" s="22">
        <v>7</v>
      </c>
      <c r="G651" s="23" t="str">
        <f>Q5</f>
        <v>SK Rpety</v>
      </c>
      <c r="H651" s="24" t="s">
        <v>10</v>
      </c>
      <c r="I651" s="25" t="str">
        <f>Q6</f>
        <v>Felbabka</v>
      </c>
      <c r="J651" s="22" t="s">
        <v>11</v>
      </c>
      <c r="K651" s="26"/>
      <c r="L651" s="22"/>
      <c r="M651" s="22"/>
    </row>
    <row r="652" spans="1:13" ht="11.25">
      <c r="A652" s="9" t="s">
        <v>84</v>
      </c>
      <c r="C652" s="3">
        <v>0</v>
      </c>
      <c r="D652" s="3">
        <v>1</v>
      </c>
      <c r="E652" s="3">
        <v>0</v>
      </c>
      <c r="F652" s="3">
        <v>1</v>
      </c>
      <c r="G652" s="6" t="str">
        <f>R1</f>
        <v>Baník Mořina</v>
      </c>
      <c r="H652" s="10" t="s">
        <v>10</v>
      </c>
      <c r="I652" s="11" t="str">
        <f>R10</f>
        <v>Stašov B</v>
      </c>
      <c r="J652" s="3" t="s">
        <v>11</v>
      </c>
      <c r="M652" s="8"/>
    </row>
    <row r="653" spans="1:13" ht="11.25">
      <c r="A653" s="3" t="s">
        <v>17</v>
      </c>
      <c r="C653" s="3">
        <v>0</v>
      </c>
      <c r="D653" s="3">
        <v>1</v>
      </c>
      <c r="E653" s="3">
        <v>0</v>
      </c>
      <c r="F653" s="3">
        <v>2</v>
      </c>
      <c r="G653" s="6" t="str">
        <f>R2</f>
        <v>SK Chyňava</v>
      </c>
      <c r="H653" s="10" t="s">
        <v>10</v>
      </c>
      <c r="I653" s="11" t="str">
        <f>R9</f>
        <v>Chodouň</v>
      </c>
      <c r="J653" s="3" t="s">
        <v>44</v>
      </c>
      <c r="M653" s="8"/>
    </row>
    <row r="654" spans="3:13" ht="11.25">
      <c r="C654" s="3">
        <v>0</v>
      </c>
      <c r="D654" s="3">
        <v>1</v>
      </c>
      <c r="E654" s="3">
        <v>0</v>
      </c>
      <c r="F654" s="3">
        <v>3</v>
      </c>
      <c r="G654" s="6" t="str">
        <f>R3</f>
        <v>FC Liteň</v>
      </c>
      <c r="H654" s="10" t="s">
        <v>10</v>
      </c>
      <c r="I654" s="11" t="str">
        <f>R8</f>
        <v>Chrustenice</v>
      </c>
      <c r="J654" s="3" t="s">
        <v>44</v>
      </c>
      <c r="M654" s="8"/>
    </row>
    <row r="655" spans="3:13" ht="11.25">
      <c r="C655" s="3">
        <v>0</v>
      </c>
      <c r="D655" s="3">
        <v>1</v>
      </c>
      <c r="E655" s="3">
        <v>0</v>
      </c>
      <c r="F655" s="3">
        <v>4</v>
      </c>
      <c r="G655" s="6" t="str">
        <f>R4</f>
        <v>Durisol Všeradice B</v>
      </c>
      <c r="H655" s="10" t="s">
        <v>10</v>
      </c>
      <c r="I655" s="11" t="str">
        <f>R7</f>
        <v>Endeco Zdejcina</v>
      </c>
      <c r="J655" s="3" t="s">
        <v>44</v>
      </c>
      <c r="K655" s="4" t="s">
        <v>90</v>
      </c>
      <c r="M655" s="8"/>
    </row>
    <row r="656" spans="1:13" ht="11.25">
      <c r="A656" s="22"/>
      <c r="B656" s="22"/>
      <c r="C656" s="22">
        <v>0</v>
      </c>
      <c r="D656" s="22">
        <v>1</v>
      </c>
      <c r="E656" s="22">
        <v>0</v>
      </c>
      <c r="F656" s="22">
        <v>5</v>
      </c>
      <c r="G656" s="23" t="str">
        <f>R5</f>
        <v>Osov</v>
      </c>
      <c r="H656" s="24" t="s">
        <v>10</v>
      </c>
      <c r="I656" s="25" t="str">
        <f>R6</f>
        <v>FK Stejstav Hýskov B</v>
      </c>
      <c r="J656" s="22" t="s">
        <v>11</v>
      </c>
      <c r="K656" s="26" t="s">
        <v>138</v>
      </c>
      <c r="L656" s="22"/>
      <c r="M656" s="22"/>
    </row>
    <row r="657" spans="1:13" ht="11.25">
      <c r="A657" s="9" t="s">
        <v>85</v>
      </c>
      <c r="C657" s="3">
        <v>0</v>
      </c>
      <c r="D657" s="3">
        <v>1</v>
      </c>
      <c r="E657" s="3">
        <v>0</v>
      </c>
      <c r="F657" s="3">
        <v>1</v>
      </c>
      <c r="G657" s="6" t="str">
        <f>S1</f>
        <v>Slovan Lochovice B</v>
      </c>
      <c r="H657" s="10" t="s">
        <v>10</v>
      </c>
      <c r="I657" s="11" t="str">
        <f>S10</f>
        <v>Chaloupky</v>
      </c>
      <c r="J657" s="3" t="s">
        <v>44</v>
      </c>
      <c r="M657" s="8"/>
    </row>
    <row r="658" spans="1:13" ht="11.25">
      <c r="A658" s="3" t="s">
        <v>17</v>
      </c>
      <c r="C658" s="3">
        <v>0</v>
      </c>
      <c r="D658" s="3">
        <v>1</v>
      </c>
      <c r="E658" s="3">
        <v>0</v>
      </c>
      <c r="F658" s="3">
        <v>2</v>
      </c>
      <c r="G658" s="6" t="str">
        <f>S2</f>
        <v>Zaječov</v>
      </c>
      <c r="H658" s="10" t="s">
        <v>10</v>
      </c>
      <c r="I658" s="11" t="str">
        <f>S9</f>
        <v>SK Tlustice B</v>
      </c>
      <c r="J658" s="3" t="s">
        <v>11</v>
      </c>
      <c r="M658" s="8"/>
    </row>
    <row r="659" spans="3:13" ht="11.25">
      <c r="C659" s="3">
        <v>0</v>
      </c>
      <c r="D659" s="3">
        <v>1</v>
      </c>
      <c r="E659" s="3">
        <v>0</v>
      </c>
      <c r="F659" s="3">
        <v>3</v>
      </c>
      <c r="G659" s="6" t="str">
        <f>S3</f>
        <v>Praskolesy B</v>
      </c>
      <c r="H659" s="10" t="s">
        <v>10</v>
      </c>
      <c r="I659" s="11" t="str">
        <f>S8</f>
        <v>Drozdov B</v>
      </c>
      <c r="J659" s="3" t="s">
        <v>44</v>
      </c>
      <c r="M659" s="8"/>
    </row>
    <row r="660" spans="3:13" ht="11.25">
      <c r="C660" s="3">
        <v>0</v>
      </c>
      <c r="D660" s="3">
        <v>1</v>
      </c>
      <c r="E660" s="3">
        <v>0</v>
      </c>
      <c r="F660" s="3">
        <v>4</v>
      </c>
      <c r="G660" s="6" t="str">
        <f>S4</f>
        <v>SK Rpety B</v>
      </c>
      <c r="H660" s="10" t="s">
        <v>10</v>
      </c>
      <c r="I660" s="11" t="str">
        <f>S7</f>
        <v>SK Doubravan Újezd B</v>
      </c>
      <c r="J660" s="3" t="s">
        <v>44</v>
      </c>
      <c r="K660" s="4" t="s">
        <v>90</v>
      </c>
      <c r="M660" s="8"/>
    </row>
    <row r="661" spans="1:13" ht="11.25">
      <c r="A661" s="22"/>
      <c r="B661" s="22"/>
      <c r="C661" s="22">
        <v>0</v>
      </c>
      <c r="D661" s="22">
        <v>1</v>
      </c>
      <c r="E661" s="22">
        <v>0</v>
      </c>
      <c r="F661" s="22">
        <v>5</v>
      </c>
      <c r="G661" s="23" t="str">
        <f>S5</f>
        <v>FK Komárov B</v>
      </c>
      <c r="H661" s="24" t="s">
        <v>10</v>
      </c>
      <c r="I661" s="25" t="str">
        <f>S6</f>
        <v>Spartak TOS Žebrák B</v>
      </c>
      <c r="J661" s="22" t="s">
        <v>44</v>
      </c>
      <c r="K661" s="26"/>
      <c r="L661" s="22"/>
      <c r="M661" s="22"/>
    </row>
    <row r="662" spans="1:13" ht="11.25">
      <c r="A662" s="9" t="s">
        <v>86</v>
      </c>
      <c r="C662" s="3">
        <v>0</v>
      </c>
      <c r="D662" s="3">
        <v>9</v>
      </c>
      <c r="E662" s="3">
        <v>0</v>
      </c>
      <c r="F662" s="3">
        <v>1</v>
      </c>
      <c r="G662" s="6" t="str">
        <f>T5</f>
        <v>FK Komárov</v>
      </c>
      <c r="H662" s="10" t="s">
        <v>10</v>
      </c>
      <c r="I662" s="11" t="str">
        <f>T8</f>
        <v>Drozdov/Cerhovice</v>
      </c>
      <c r="J662" s="3" t="s">
        <v>11</v>
      </c>
      <c r="K662" s="4" t="s">
        <v>71</v>
      </c>
      <c r="M662" s="8"/>
    </row>
    <row r="663" spans="1:13" ht="11.25">
      <c r="A663" s="3" t="s">
        <v>134</v>
      </c>
      <c r="C663" s="3">
        <v>0</v>
      </c>
      <c r="D663" s="3">
        <v>9</v>
      </c>
      <c r="E663" s="3">
        <v>0</v>
      </c>
      <c r="F663" s="3">
        <v>2</v>
      </c>
      <c r="G663" s="6" t="str">
        <f>T4</f>
        <v>Durisol Všeradice</v>
      </c>
      <c r="H663" s="10" t="s">
        <v>10</v>
      </c>
      <c r="I663" s="11" t="str">
        <f>T6</f>
        <v>Hudlice</v>
      </c>
      <c r="J663" s="3" t="s">
        <v>11</v>
      </c>
      <c r="K663" s="4" t="s">
        <v>138</v>
      </c>
      <c r="M663" s="8"/>
    </row>
    <row r="664" spans="3:13" ht="11.25">
      <c r="C664" s="3">
        <v>0</v>
      </c>
      <c r="D664" s="3">
        <v>9</v>
      </c>
      <c r="E664" s="3">
        <v>0</v>
      </c>
      <c r="F664" s="3">
        <v>3</v>
      </c>
      <c r="G664" s="6" t="str">
        <f>T3</f>
        <v>Horymír Neumětely</v>
      </c>
      <c r="H664" s="10" t="s">
        <v>10</v>
      </c>
      <c r="I664" s="11" t="str">
        <f>T7</f>
        <v>FK Olympie Zdice</v>
      </c>
      <c r="J664" s="3" t="s">
        <v>11</v>
      </c>
      <c r="K664" s="4" t="s">
        <v>138</v>
      </c>
      <c r="M664" s="8"/>
    </row>
    <row r="665" spans="1:13" ht="11.25">
      <c r="A665" s="22"/>
      <c r="B665" s="22"/>
      <c r="C665" s="22">
        <v>0</v>
      </c>
      <c r="D665" s="22">
        <v>9</v>
      </c>
      <c r="E665" s="22">
        <v>0</v>
      </c>
      <c r="F665" s="22">
        <v>4</v>
      </c>
      <c r="G665" s="23" t="str">
        <f>T2</f>
        <v>Hostomice</v>
      </c>
      <c r="H665" s="24" t="s">
        <v>10</v>
      </c>
      <c r="I665" s="25" t="str">
        <f>T1</f>
        <v>SK Chyňava</v>
      </c>
      <c r="J665" s="22" t="s">
        <v>44</v>
      </c>
      <c r="K665" s="26" t="s">
        <v>71</v>
      </c>
      <c r="L665" s="22"/>
      <c r="M665" s="22"/>
    </row>
    <row r="666" spans="1:13" ht="11.25">
      <c r="A666" s="9" t="s">
        <v>94</v>
      </c>
      <c r="C666" s="3">
        <v>1</v>
      </c>
      <c r="D666" s="3">
        <v>0</v>
      </c>
      <c r="E666" s="3">
        <v>0</v>
      </c>
      <c r="F666" s="3">
        <v>1</v>
      </c>
      <c r="G666" s="6" t="str">
        <f>U14</f>
        <v>SK Tetín</v>
      </c>
      <c r="H666" s="10" t="s">
        <v>10</v>
      </c>
      <c r="I666" s="11" t="str">
        <f>U12</f>
        <v>Podluhy/Rpety</v>
      </c>
      <c r="J666" s="3" t="s">
        <v>44</v>
      </c>
      <c r="K666" s="4" t="s">
        <v>113</v>
      </c>
      <c r="M666" s="8"/>
    </row>
    <row r="667" spans="1:13" ht="11.25">
      <c r="A667" s="3" t="s">
        <v>137</v>
      </c>
      <c r="C667" s="3">
        <v>1</v>
      </c>
      <c r="D667" s="3">
        <v>0</v>
      </c>
      <c r="E667" s="3">
        <v>0</v>
      </c>
      <c r="F667" s="3">
        <v>2</v>
      </c>
      <c r="G667" s="6" t="str">
        <f>U13</f>
        <v>Zaječov</v>
      </c>
      <c r="H667" s="10" t="s">
        <v>10</v>
      </c>
      <c r="I667" s="11" t="str">
        <f>U11</f>
        <v>SK Tlustice</v>
      </c>
      <c r="J667" s="3" t="s">
        <v>11</v>
      </c>
      <c r="K667" s="4" t="s">
        <v>98</v>
      </c>
      <c r="M667" s="8"/>
    </row>
    <row r="668" spans="3:13" ht="11.25">
      <c r="C668" s="3">
        <v>1</v>
      </c>
      <c r="D668" s="3">
        <v>0</v>
      </c>
      <c r="E668" s="3">
        <v>0</v>
      </c>
      <c r="F668" s="3">
        <v>3</v>
      </c>
      <c r="G668" s="6" t="str">
        <f>U1</f>
        <v>Slovan Lochovice</v>
      </c>
      <c r="H668" s="10" t="s">
        <v>10</v>
      </c>
      <c r="I668" s="11" t="str">
        <f>U10</f>
        <v>Nižbor/Chyňava</v>
      </c>
      <c r="J668" s="3" t="s">
        <v>44</v>
      </c>
      <c r="K668" s="4" t="s">
        <v>98</v>
      </c>
      <c r="M668" s="8"/>
    </row>
    <row r="669" spans="3:13" ht="11.25">
      <c r="C669" s="3">
        <v>1</v>
      </c>
      <c r="D669" s="3">
        <v>0</v>
      </c>
      <c r="E669" s="3">
        <v>0</v>
      </c>
      <c r="F669" s="3">
        <v>4</v>
      </c>
      <c r="G669" s="6" t="str">
        <f>U2</f>
        <v>AFK Loděnice</v>
      </c>
      <c r="H669" s="10" t="s">
        <v>10</v>
      </c>
      <c r="I669" s="11" t="str">
        <f>U9</f>
        <v>Vysoký Újezd</v>
      </c>
      <c r="J669" s="3" t="s">
        <v>44</v>
      </c>
      <c r="K669" s="4" t="s">
        <v>98</v>
      </c>
      <c r="M669" s="8"/>
    </row>
    <row r="670" spans="3:13" ht="11.25">
      <c r="C670" s="3">
        <v>1</v>
      </c>
      <c r="D670" s="3">
        <v>0</v>
      </c>
      <c r="E670" s="3">
        <v>0</v>
      </c>
      <c r="F670" s="3">
        <v>5</v>
      </c>
      <c r="G670" s="6" t="str">
        <f>U3</f>
        <v>Horymír Neumětely</v>
      </c>
      <c r="H670" s="10" t="s">
        <v>10</v>
      </c>
      <c r="I670" s="11" t="str">
        <f>U8</f>
        <v>Spartak TOS Žebrák</v>
      </c>
      <c r="J670" s="3" t="s">
        <v>44</v>
      </c>
      <c r="K670" s="4" t="s">
        <v>71</v>
      </c>
      <c r="M670" s="8"/>
    </row>
    <row r="671" spans="3:13" ht="11.25">
      <c r="C671" s="3">
        <v>1</v>
      </c>
      <c r="D671" s="3">
        <v>0</v>
      </c>
      <c r="E671" s="3">
        <v>0</v>
      </c>
      <c r="F671" s="3">
        <v>6</v>
      </c>
      <c r="G671" s="6" t="str">
        <f>U4</f>
        <v>Durisol Všeradice</v>
      </c>
      <c r="H671" s="10" t="s">
        <v>10</v>
      </c>
      <c r="I671" s="11" t="str">
        <f>U7</f>
        <v>FK Olympie Zdice</v>
      </c>
      <c r="J671" s="3" t="s">
        <v>44</v>
      </c>
      <c r="K671" s="4" t="s">
        <v>113</v>
      </c>
      <c r="M671" s="8"/>
    </row>
    <row r="672" spans="1:13" ht="11.25">
      <c r="A672" s="22"/>
      <c r="B672" s="22"/>
      <c r="C672" s="22">
        <v>1</v>
      </c>
      <c r="D672" s="22">
        <v>0</v>
      </c>
      <c r="E672" s="22">
        <v>0</v>
      </c>
      <c r="F672" s="22">
        <v>7</v>
      </c>
      <c r="G672" s="23" t="str">
        <f>U5</f>
        <v>FK Komárov</v>
      </c>
      <c r="H672" s="24" t="s">
        <v>10</v>
      </c>
      <c r="I672" s="25" t="str">
        <f>U6</f>
        <v>Újezd /Drozdov</v>
      </c>
      <c r="J672" s="22" t="s">
        <v>44</v>
      </c>
      <c r="K672" s="26" t="s">
        <v>113</v>
      </c>
      <c r="L672" s="22"/>
      <c r="M672" s="22"/>
    </row>
    <row r="673" spans="1:13" ht="11.25">
      <c r="A673" s="9" t="s">
        <v>97</v>
      </c>
      <c r="C673" s="3">
        <v>1</v>
      </c>
      <c r="D673" s="3">
        <v>0</v>
      </c>
      <c r="E673" s="3">
        <v>0</v>
      </c>
      <c r="F673" s="3">
        <v>1</v>
      </c>
      <c r="G673" s="2" t="str">
        <f>V8</f>
        <v>FK Králuv Dvůr A</v>
      </c>
      <c r="H673" s="10" t="s">
        <v>10</v>
      </c>
      <c r="I673" s="19" t="str">
        <f>V2</f>
        <v>volno</v>
      </c>
      <c r="M673" s="8"/>
    </row>
    <row r="674" spans="1:13" ht="11.25">
      <c r="A674" s="3" t="s">
        <v>137</v>
      </c>
      <c r="C674" s="3">
        <v>1</v>
      </c>
      <c r="D674" s="3">
        <v>0</v>
      </c>
      <c r="E674" s="3">
        <v>0</v>
      </c>
      <c r="F674" s="3">
        <v>2</v>
      </c>
      <c r="G674" s="2" t="str">
        <f>V1</f>
        <v>Český lev-Union Beroun B</v>
      </c>
      <c r="H674" s="10" t="s">
        <v>10</v>
      </c>
      <c r="I674" s="19" t="str">
        <f>V3</f>
        <v>VČS Tmaň</v>
      </c>
      <c r="J674" s="3" t="s">
        <v>106</v>
      </c>
      <c r="K674" s="4" t="s">
        <v>139</v>
      </c>
      <c r="M674" s="8"/>
    </row>
    <row r="675" spans="3:13" ht="11.25">
      <c r="C675" s="3">
        <v>1</v>
      </c>
      <c r="D675" s="3">
        <v>0</v>
      </c>
      <c r="E675" s="3">
        <v>0</v>
      </c>
      <c r="F675" s="3">
        <v>3</v>
      </c>
      <c r="G675" s="2" t="str">
        <f>V7</f>
        <v>FK Králuv Dvůr B</v>
      </c>
      <c r="H675" s="10" t="s">
        <v>10</v>
      </c>
      <c r="I675" s="19" t="str">
        <f>V4</f>
        <v>Liteň/Zad.Třebáň</v>
      </c>
      <c r="J675" s="3" t="s">
        <v>11</v>
      </c>
      <c r="K675" s="4" t="s">
        <v>98</v>
      </c>
      <c r="M675" s="8"/>
    </row>
    <row r="676" spans="1:13" ht="11.25">
      <c r="A676" s="22"/>
      <c r="B676" s="22"/>
      <c r="C676" s="22">
        <v>1</v>
      </c>
      <c r="D676" s="22">
        <v>0</v>
      </c>
      <c r="E676" s="22">
        <v>0</v>
      </c>
      <c r="F676" s="22">
        <v>4</v>
      </c>
      <c r="G676" s="23" t="str">
        <f>V6</f>
        <v>Hudlice</v>
      </c>
      <c r="H676" s="24" t="s">
        <v>10</v>
      </c>
      <c r="I676" s="25" t="str">
        <f>V5</f>
        <v>FK Stejstav Hýskov</v>
      </c>
      <c r="J676" s="22" t="s">
        <v>99</v>
      </c>
      <c r="K676" s="26" t="s">
        <v>139</v>
      </c>
      <c r="L676" s="22"/>
      <c r="M676" s="22"/>
    </row>
    <row r="677" spans="1:13" ht="11.25">
      <c r="A677" s="9" t="s">
        <v>101</v>
      </c>
      <c r="C677" s="3">
        <v>1</v>
      </c>
      <c r="D677" s="3">
        <v>0</v>
      </c>
      <c r="E677" s="3">
        <v>0</v>
      </c>
      <c r="F677" s="3">
        <v>1</v>
      </c>
      <c r="G677" s="2" t="str">
        <f>W8</f>
        <v>Drozdov/Cerhovice</v>
      </c>
      <c r="H677" s="10" t="s">
        <v>10</v>
      </c>
      <c r="I677" s="19" t="str">
        <f>W2</f>
        <v>volno</v>
      </c>
      <c r="M677" s="8"/>
    </row>
    <row r="678" spans="1:13" ht="11.25">
      <c r="A678" s="3" t="s">
        <v>137</v>
      </c>
      <c r="C678" s="3">
        <v>1</v>
      </c>
      <c r="D678" s="3">
        <v>0</v>
      </c>
      <c r="E678" s="3">
        <v>0</v>
      </c>
      <c r="F678" s="3">
        <v>2</v>
      </c>
      <c r="G678" s="2" t="str">
        <f>W1</f>
        <v>FK Hořovicko</v>
      </c>
      <c r="H678" s="10" t="s">
        <v>10</v>
      </c>
      <c r="I678" s="19" t="str">
        <f>W3</f>
        <v>Neumětely/Všeradice</v>
      </c>
      <c r="J678" s="3" t="s">
        <v>99</v>
      </c>
      <c r="K678" s="4" t="s">
        <v>139</v>
      </c>
      <c r="L678" s="3" t="s">
        <v>93</v>
      </c>
      <c r="M678" s="8"/>
    </row>
    <row r="679" spans="3:13" ht="11.25">
      <c r="C679" s="3">
        <v>1</v>
      </c>
      <c r="D679" s="3">
        <v>0</v>
      </c>
      <c r="E679" s="3">
        <v>0</v>
      </c>
      <c r="F679" s="3">
        <v>3</v>
      </c>
      <c r="G679" s="2" t="str">
        <f>W7</f>
        <v>FK Olympie Zdice</v>
      </c>
      <c r="H679" s="10" t="s">
        <v>10</v>
      </c>
      <c r="I679" s="19" t="str">
        <f>W4</f>
        <v>Praskolesy</v>
      </c>
      <c r="J679" s="3" t="s">
        <v>99</v>
      </c>
      <c r="K679" s="4" t="s">
        <v>139</v>
      </c>
      <c r="M679" s="8"/>
    </row>
    <row r="680" spans="1:13" ht="11.25">
      <c r="A680" s="22"/>
      <c r="B680" s="22"/>
      <c r="C680" s="22">
        <v>1</v>
      </c>
      <c r="D680" s="22">
        <v>0</v>
      </c>
      <c r="E680" s="22">
        <v>0</v>
      </c>
      <c r="F680" s="22">
        <v>4</v>
      </c>
      <c r="G680" s="23" t="str">
        <f>W6</f>
        <v>Rpety/Podluhy</v>
      </c>
      <c r="H680" s="24" t="s">
        <v>10</v>
      </c>
      <c r="I680" s="25" t="str">
        <f>W5</f>
        <v>FK Komárov</v>
      </c>
      <c r="J680" s="22" t="s">
        <v>99</v>
      </c>
      <c r="K680" s="26" t="s">
        <v>139</v>
      </c>
      <c r="L680" s="22"/>
      <c r="M680" s="22"/>
    </row>
    <row r="681" ht="11.25">
      <c r="M681" s="8"/>
    </row>
    <row r="682" spans="1:13" ht="11.25">
      <c r="A682" s="5" t="s">
        <v>102</v>
      </c>
      <c r="M682" s="8"/>
    </row>
    <row r="683" spans="1:13" ht="11.25">
      <c r="A683" s="2" t="s">
        <v>103</v>
      </c>
      <c r="C683" s="3">
        <v>0</v>
      </c>
      <c r="D683" s="3">
        <v>9</v>
      </c>
      <c r="E683" s="3">
        <v>0</v>
      </c>
      <c r="F683" s="3">
        <v>2</v>
      </c>
      <c r="G683" s="2" t="s">
        <v>4</v>
      </c>
      <c r="H683" s="10" t="s">
        <v>10</v>
      </c>
      <c r="I683" s="3" t="s">
        <v>140</v>
      </c>
      <c r="M683" s="8"/>
    </row>
    <row r="684" spans="1:13" ht="11.2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</row>
    <row r="685" spans="1:13" ht="11.2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</row>
    <row r="686" spans="1:13" ht="11.2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</row>
    <row r="687" spans="1:13" ht="11.2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</row>
    <row r="688" spans="1:13" ht="11.2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</row>
    <row r="689" spans="1:13" ht="11.2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</row>
    <row r="690" spans="1:13" ht="11.2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</row>
    <row r="691" spans="1:13" ht="11.2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</row>
    <row r="692" spans="1:13" ht="11.2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</row>
    <row r="693" spans="1:14" ht="11.25">
      <c r="A693" s="1" t="s">
        <v>141</v>
      </c>
      <c r="B693" s="2"/>
      <c r="N693" s="5"/>
    </row>
    <row r="694" spans="1:14" ht="11.25">
      <c r="A694" s="9" t="s">
        <v>9</v>
      </c>
      <c r="C694" s="3">
        <v>1</v>
      </c>
      <c r="D694" s="3">
        <v>1</v>
      </c>
      <c r="E694" s="3">
        <v>0</v>
      </c>
      <c r="F694" s="3">
        <v>1</v>
      </c>
      <c r="G694" s="6" t="str">
        <f aca="true" t="shared" si="20" ref="G694:G700">O6</f>
        <v>FC Freyburg Trubín</v>
      </c>
      <c r="H694" s="10" t="s">
        <v>10</v>
      </c>
      <c r="I694" s="11" t="str">
        <f>O14</f>
        <v>Stašov</v>
      </c>
      <c r="J694" s="3" t="s">
        <v>44</v>
      </c>
      <c r="N694" s="5"/>
    </row>
    <row r="695" spans="1:14" ht="11.25">
      <c r="A695" s="3" t="s">
        <v>110</v>
      </c>
      <c r="C695" s="3">
        <v>1</v>
      </c>
      <c r="D695" s="3">
        <v>1</v>
      </c>
      <c r="E695" s="3">
        <v>0</v>
      </c>
      <c r="F695" s="3">
        <v>2</v>
      </c>
      <c r="G695" s="6" t="str">
        <f t="shared" si="20"/>
        <v>FK Olympie Zdice</v>
      </c>
      <c r="H695" s="10" t="s">
        <v>10</v>
      </c>
      <c r="I695" s="11" t="str">
        <f>O5</f>
        <v>FK Komárov</v>
      </c>
      <c r="J695" s="3" t="s">
        <v>11</v>
      </c>
      <c r="N695" s="5"/>
    </row>
    <row r="696" spans="3:14" ht="11.25">
      <c r="C696" s="3">
        <v>1</v>
      </c>
      <c r="D696" s="3">
        <v>1</v>
      </c>
      <c r="E696" s="3">
        <v>0</v>
      </c>
      <c r="F696" s="3">
        <v>3</v>
      </c>
      <c r="G696" s="6" t="str">
        <f t="shared" si="20"/>
        <v>SK Doubravan Újezd</v>
      </c>
      <c r="H696" s="10" t="s">
        <v>10</v>
      </c>
      <c r="I696" s="11" t="str">
        <f>O4</f>
        <v>Praskolesy</v>
      </c>
      <c r="J696" s="3" t="s">
        <v>11</v>
      </c>
      <c r="N696" s="5"/>
    </row>
    <row r="697" spans="3:14" ht="11.25">
      <c r="C697" s="3">
        <v>1</v>
      </c>
      <c r="D697" s="3">
        <v>1</v>
      </c>
      <c r="E697" s="3">
        <v>0</v>
      </c>
      <c r="F697" s="3">
        <v>4</v>
      </c>
      <c r="G697" s="6" t="str">
        <f t="shared" si="20"/>
        <v>Český lev Union-Beroun B</v>
      </c>
      <c r="H697" s="10" t="s">
        <v>10</v>
      </c>
      <c r="I697" s="11" t="str">
        <f>O3</f>
        <v>Horymír Neumětely</v>
      </c>
      <c r="J697" s="3" t="s">
        <v>44</v>
      </c>
      <c r="L697" s="3" t="s">
        <v>92</v>
      </c>
      <c r="N697" s="5"/>
    </row>
    <row r="698" spans="3:14" ht="11.25">
      <c r="C698" s="3">
        <v>1</v>
      </c>
      <c r="D698" s="3">
        <v>1</v>
      </c>
      <c r="E698" s="3">
        <v>0</v>
      </c>
      <c r="F698" s="3">
        <v>5</v>
      </c>
      <c r="G698" s="6" t="str">
        <f t="shared" si="20"/>
        <v>SK Nižbor</v>
      </c>
      <c r="H698" s="10" t="s">
        <v>10</v>
      </c>
      <c r="I698" s="11" t="str">
        <f>O2</f>
        <v>Karlštejn</v>
      </c>
      <c r="J698" s="3" t="s">
        <v>11</v>
      </c>
      <c r="N698" s="5"/>
    </row>
    <row r="699" spans="3:14" ht="11.25">
      <c r="C699" s="3">
        <v>1</v>
      </c>
      <c r="D699" s="3">
        <v>1</v>
      </c>
      <c r="E699" s="3">
        <v>0</v>
      </c>
      <c r="F699" s="3">
        <v>6</v>
      </c>
      <c r="G699" s="6" t="str">
        <f t="shared" si="20"/>
        <v>SK Tlustice</v>
      </c>
      <c r="H699" s="10" t="s">
        <v>10</v>
      </c>
      <c r="I699" s="11" t="str">
        <f>O1</f>
        <v>Slavoj Osek</v>
      </c>
      <c r="J699" s="3" t="s">
        <v>11</v>
      </c>
      <c r="N699" s="5"/>
    </row>
    <row r="700" spans="1:14" ht="11.25">
      <c r="A700" s="22"/>
      <c r="B700" s="22"/>
      <c r="C700" s="22">
        <v>1</v>
      </c>
      <c r="D700" s="22">
        <v>1</v>
      </c>
      <c r="E700" s="22">
        <v>0</v>
      </c>
      <c r="F700" s="22">
        <v>7</v>
      </c>
      <c r="G700" s="23" t="str">
        <f t="shared" si="20"/>
        <v>Sparta Podluhy</v>
      </c>
      <c r="H700" s="24" t="s">
        <v>10</v>
      </c>
      <c r="I700" s="25" t="str">
        <f>O13</f>
        <v>Chlumec</v>
      </c>
      <c r="J700" s="22" t="s">
        <v>11</v>
      </c>
      <c r="K700" s="26"/>
      <c r="L700" s="22"/>
      <c r="M700" s="22"/>
      <c r="N700" s="5"/>
    </row>
    <row r="701" spans="1:14" ht="11.25">
      <c r="A701" s="9" t="s">
        <v>61</v>
      </c>
      <c r="C701" s="3">
        <v>1</v>
      </c>
      <c r="D701" s="3">
        <v>1</v>
      </c>
      <c r="E701" s="3">
        <v>0</v>
      </c>
      <c r="F701" s="3">
        <v>1</v>
      </c>
      <c r="G701" s="6" t="str">
        <f aca="true" t="shared" si="21" ref="G701:G707">P6</f>
        <v>FK Svatá</v>
      </c>
      <c r="H701" s="10" t="s">
        <v>10</v>
      </c>
      <c r="I701" s="11" t="str">
        <f>P14</f>
        <v>SK Tetín</v>
      </c>
      <c r="J701" s="3" t="s">
        <v>44</v>
      </c>
      <c r="N701" s="5"/>
    </row>
    <row r="702" spans="1:14" ht="11.25">
      <c r="A702" s="3" t="s">
        <v>110</v>
      </c>
      <c r="C702" s="3">
        <v>1</v>
      </c>
      <c r="D702" s="3">
        <v>1</v>
      </c>
      <c r="E702" s="3">
        <v>0</v>
      </c>
      <c r="F702" s="3">
        <v>2</v>
      </c>
      <c r="G702" s="6" t="str">
        <f t="shared" si="21"/>
        <v>Srbsko</v>
      </c>
      <c r="H702" s="10" t="s">
        <v>10</v>
      </c>
      <c r="I702" s="11" t="str">
        <f>P5</f>
        <v>Kublov</v>
      </c>
      <c r="J702" s="3" t="s">
        <v>44</v>
      </c>
      <c r="N702" s="5"/>
    </row>
    <row r="703" spans="3:14" ht="11.25">
      <c r="C703" s="3">
        <v>1</v>
      </c>
      <c r="D703" s="3">
        <v>1</v>
      </c>
      <c r="E703" s="3">
        <v>0</v>
      </c>
      <c r="F703" s="3">
        <v>3</v>
      </c>
      <c r="G703" s="6" t="str">
        <f t="shared" si="21"/>
        <v>Hudlice</v>
      </c>
      <c r="H703" s="10" t="s">
        <v>10</v>
      </c>
      <c r="I703" s="11" t="str">
        <f>P4</f>
        <v>SK Cembrit Beroun-Závodí</v>
      </c>
      <c r="J703" s="3" t="s">
        <v>44</v>
      </c>
      <c r="N703" s="5"/>
    </row>
    <row r="704" spans="3:14" ht="11.25">
      <c r="C704" s="3">
        <v>1</v>
      </c>
      <c r="D704" s="3">
        <v>1</v>
      </c>
      <c r="E704" s="3">
        <v>0</v>
      </c>
      <c r="F704" s="3">
        <v>4</v>
      </c>
      <c r="G704" s="6" t="str">
        <f t="shared" si="21"/>
        <v>Vysoký Újezd</v>
      </c>
      <c r="H704" s="10" t="s">
        <v>10</v>
      </c>
      <c r="I704" s="11" t="str">
        <f>P3</f>
        <v>VČS Tmaň</v>
      </c>
      <c r="J704" s="3" t="s">
        <v>11</v>
      </c>
      <c r="N704" s="5"/>
    </row>
    <row r="705" spans="3:14" ht="11.25">
      <c r="C705" s="3">
        <v>1</v>
      </c>
      <c r="D705" s="3">
        <v>1</v>
      </c>
      <c r="E705" s="3">
        <v>0</v>
      </c>
      <c r="F705" s="3">
        <v>5</v>
      </c>
      <c r="G705" s="6" t="str">
        <f t="shared" si="21"/>
        <v>SK Nižbor B</v>
      </c>
      <c r="H705" s="10" t="s">
        <v>10</v>
      </c>
      <c r="I705" s="11" t="str">
        <f>P2</f>
        <v>AFK Loděnice  B</v>
      </c>
      <c r="J705" s="3" t="s">
        <v>44</v>
      </c>
      <c r="N705" s="5"/>
    </row>
    <row r="706" spans="3:14" ht="11.25">
      <c r="C706" s="3">
        <v>1</v>
      </c>
      <c r="D706" s="3">
        <v>1</v>
      </c>
      <c r="E706" s="3">
        <v>0</v>
      </c>
      <c r="F706" s="3">
        <v>6</v>
      </c>
      <c r="G706" s="6" t="str">
        <f t="shared" si="21"/>
        <v>Ostrovan Zadní Třebáň</v>
      </c>
      <c r="H706" s="10" t="s">
        <v>10</v>
      </c>
      <c r="I706" s="11" t="str">
        <f>P1</f>
        <v>Čechie Nový Jáchymov</v>
      </c>
      <c r="J706" s="3" t="s">
        <v>11</v>
      </c>
      <c r="N706" s="5"/>
    </row>
    <row r="707" spans="1:14" ht="11.25">
      <c r="A707" s="22"/>
      <c r="B707" s="22"/>
      <c r="C707" s="22">
        <v>1</v>
      </c>
      <c r="D707" s="22">
        <v>1</v>
      </c>
      <c r="E707" s="22">
        <v>0</v>
      </c>
      <c r="F707" s="22">
        <v>7</v>
      </c>
      <c r="G707" s="23" t="str">
        <f t="shared" si="21"/>
        <v>Broumy</v>
      </c>
      <c r="H707" s="24" t="s">
        <v>10</v>
      </c>
      <c r="I707" s="25" t="str">
        <f>P13</f>
        <v>Lužce</v>
      </c>
      <c r="J707" s="22" t="s">
        <v>44</v>
      </c>
      <c r="K707" s="26"/>
      <c r="L707" s="22"/>
      <c r="M707" s="22"/>
      <c r="N707" s="5"/>
    </row>
    <row r="708" spans="1:14" ht="11.25">
      <c r="A708" s="9" t="s">
        <v>83</v>
      </c>
      <c r="C708" s="3">
        <v>1</v>
      </c>
      <c r="D708" s="3">
        <v>1</v>
      </c>
      <c r="E708" s="3">
        <v>0</v>
      </c>
      <c r="F708" s="3">
        <v>1</v>
      </c>
      <c r="G708" s="6" t="str">
        <f aca="true" t="shared" si="22" ref="G708:G714">Q6</f>
        <v>Felbabka</v>
      </c>
      <c r="H708" s="10" t="s">
        <v>10</v>
      </c>
      <c r="I708" s="11" t="str">
        <f>Q14</f>
        <v>Slavoj Osek B</v>
      </c>
      <c r="J708" s="3" t="s">
        <v>44</v>
      </c>
      <c r="N708" s="5"/>
    </row>
    <row r="709" spans="1:14" ht="11.25">
      <c r="A709" s="3" t="s">
        <v>110</v>
      </c>
      <c r="C709" s="3">
        <v>1</v>
      </c>
      <c r="D709" s="3">
        <v>1</v>
      </c>
      <c r="E709" s="3">
        <v>0</v>
      </c>
      <c r="F709" s="3">
        <v>2</v>
      </c>
      <c r="G709" s="6" t="str">
        <f t="shared" si="22"/>
        <v>FK Olympie  Zdice B</v>
      </c>
      <c r="H709" s="10" t="s">
        <v>10</v>
      </c>
      <c r="I709" s="11" t="str">
        <f>Q5</f>
        <v>SK Rpety</v>
      </c>
      <c r="J709" s="3" t="s">
        <v>44</v>
      </c>
      <c r="N709" s="5"/>
    </row>
    <row r="710" spans="3:14" ht="11.25">
      <c r="C710" s="3">
        <v>1</v>
      </c>
      <c r="D710" s="3">
        <v>1</v>
      </c>
      <c r="E710" s="3">
        <v>0</v>
      </c>
      <c r="F710" s="3">
        <v>3</v>
      </c>
      <c r="G710" s="6" t="str">
        <f t="shared" si="22"/>
        <v>Drozdov</v>
      </c>
      <c r="H710" s="10" t="s">
        <v>10</v>
      </c>
      <c r="I710" s="11" t="str">
        <f>Q4</f>
        <v>Durisol Všeradice</v>
      </c>
      <c r="J710" s="3" t="s">
        <v>11</v>
      </c>
      <c r="N710" s="5"/>
    </row>
    <row r="711" spans="3:14" ht="11.25">
      <c r="C711" s="3">
        <v>1</v>
      </c>
      <c r="D711" s="3">
        <v>1</v>
      </c>
      <c r="E711" s="3">
        <v>0</v>
      </c>
      <c r="F711" s="3">
        <v>4</v>
      </c>
      <c r="G711" s="6" t="str">
        <f t="shared" si="22"/>
        <v>SK Březová 08</v>
      </c>
      <c r="H711" s="10" t="s">
        <v>10</v>
      </c>
      <c r="I711" s="11" t="str">
        <f>Q3</f>
        <v>Horymír Neumětely B</v>
      </c>
      <c r="J711" s="3" t="s">
        <v>11</v>
      </c>
      <c r="K711" s="4" t="s">
        <v>142</v>
      </c>
      <c r="L711" s="3" t="s">
        <v>93</v>
      </c>
      <c r="N711" s="5"/>
    </row>
    <row r="712" spans="3:14" ht="11.25">
      <c r="C712" s="3">
        <v>1</v>
      </c>
      <c r="D712" s="3">
        <v>1</v>
      </c>
      <c r="E712" s="3">
        <v>0</v>
      </c>
      <c r="F712" s="3">
        <v>5</v>
      </c>
      <c r="G712" s="6" t="str">
        <f t="shared" si="22"/>
        <v>Běštín</v>
      </c>
      <c r="H712" s="10" t="s">
        <v>10</v>
      </c>
      <c r="I712" s="11" t="str">
        <f>Q2</f>
        <v>Hostomice B</v>
      </c>
      <c r="J712" s="3" t="s">
        <v>44</v>
      </c>
      <c r="N712" s="5"/>
    </row>
    <row r="713" spans="3:14" ht="11.25">
      <c r="C713" s="3">
        <v>1</v>
      </c>
      <c r="D713" s="3">
        <v>1</v>
      </c>
      <c r="E713" s="3">
        <v>0</v>
      </c>
      <c r="F713" s="3">
        <v>6</v>
      </c>
      <c r="G713" s="6" t="str">
        <f t="shared" si="22"/>
        <v>Union Cerhovice B</v>
      </c>
      <c r="H713" s="10" t="s">
        <v>10</v>
      </c>
      <c r="I713" s="11" t="str">
        <f>Q1</f>
        <v>Slovan Lochovice</v>
      </c>
      <c r="J713" s="3" t="s">
        <v>11</v>
      </c>
      <c r="N713" s="5"/>
    </row>
    <row r="714" spans="1:14" ht="11.25">
      <c r="A714" s="22"/>
      <c r="B714" s="22"/>
      <c r="C714" s="22">
        <v>1</v>
      </c>
      <c r="D714" s="22">
        <v>1</v>
      </c>
      <c r="E714" s="22">
        <v>0</v>
      </c>
      <c r="F714" s="22">
        <v>7</v>
      </c>
      <c r="G714" s="23" t="str">
        <f t="shared" si="22"/>
        <v>Litavan Libomyšl</v>
      </c>
      <c r="H714" s="24" t="s">
        <v>10</v>
      </c>
      <c r="I714" s="25" t="str">
        <f>Q13</f>
        <v>Vižina</v>
      </c>
      <c r="J714" s="22" t="s">
        <v>11</v>
      </c>
      <c r="K714" s="26"/>
      <c r="L714" s="22"/>
      <c r="M714" s="22"/>
      <c r="N714" s="5"/>
    </row>
    <row r="715" spans="1:14" ht="11.25">
      <c r="A715" s="9" t="s">
        <v>84</v>
      </c>
      <c r="C715" s="3">
        <v>0</v>
      </c>
      <c r="D715" s="3">
        <v>2</v>
      </c>
      <c r="E715" s="3">
        <v>0</v>
      </c>
      <c r="F715" s="3">
        <v>1</v>
      </c>
      <c r="G715" s="6" t="str">
        <f>R10</f>
        <v>Stašov B</v>
      </c>
      <c r="H715" s="10" t="s">
        <v>10</v>
      </c>
      <c r="I715" s="11" t="str">
        <f>R6</f>
        <v>FK Stejstav Hýskov B</v>
      </c>
      <c r="J715" s="3" t="s">
        <v>44</v>
      </c>
      <c r="K715" s="4" t="s">
        <v>71</v>
      </c>
      <c r="N715" s="5"/>
    </row>
    <row r="716" spans="1:14" ht="11.25">
      <c r="A716" s="3" t="s">
        <v>91</v>
      </c>
      <c r="C716" s="3">
        <v>0</v>
      </c>
      <c r="D716" s="3">
        <v>2</v>
      </c>
      <c r="E716" s="3">
        <v>0</v>
      </c>
      <c r="F716" s="3">
        <v>2</v>
      </c>
      <c r="G716" s="6" t="str">
        <f>R7</f>
        <v>Endeco Zdejcina</v>
      </c>
      <c r="H716" s="10" t="s">
        <v>10</v>
      </c>
      <c r="I716" s="11" t="str">
        <f>R5</f>
        <v>Osov</v>
      </c>
      <c r="J716" s="3" t="s">
        <v>44</v>
      </c>
      <c r="N716" s="5"/>
    </row>
    <row r="717" spans="3:14" ht="11.25">
      <c r="C717" s="3">
        <v>0</v>
      </c>
      <c r="D717" s="3">
        <v>2</v>
      </c>
      <c r="E717" s="3">
        <v>0</v>
      </c>
      <c r="F717" s="3">
        <v>3</v>
      </c>
      <c r="G717" s="6" t="str">
        <f>R8</f>
        <v>Chrustenice</v>
      </c>
      <c r="H717" s="10" t="s">
        <v>10</v>
      </c>
      <c r="I717" s="11" t="str">
        <f>R4</f>
        <v>Durisol Všeradice B</v>
      </c>
      <c r="J717" s="3" t="s">
        <v>44</v>
      </c>
      <c r="N717" s="5"/>
    </row>
    <row r="718" spans="3:14" ht="11.25">
      <c r="C718" s="3">
        <v>0</v>
      </c>
      <c r="D718" s="3">
        <v>2</v>
      </c>
      <c r="E718" s="3">
        <v>0</v>
      </c>
      <c r="F718" s="3">
        <v>4</v>
      </c>
      <c r="G718" s="6" t="str">
        <f>R9</f>
        <v>Chodouň</v>
      </c>
      <c r="H718" s="10" t="s">
        <v>10</v>
      </c>
      <c r="I718" s="11" t="str">
        <f>R3</f>
        <v>FC Liteň</v>
      </c>
      <c r="J718" s="3" t="s">
        <v>44</v>
      </c>
      <c r="K718" s="4" t="s">
        <v>71</v>
      </c>
      <c r="N718" s="5"/>
    </row>
    <row r="719" spans="1:14" ht="11.25">
      <c r="A719" s="22"/>
      <c r="B719" s="22"/>
      <c r="C719" s="22">
        <v>0</v>
      </c>
      <c r="D719" s="22">
        <v>2</v>
      </c>
      <c r="E719" s="22">
        <v>0</v>
      </c>
      <c r="F719" s="22">
        <v>5</v>
      </c>
      <c r="G719" s="23" t="str">
        <f>R1</f>
        <v>Baník Mořina</v>
      </c>
      <c r="H719" s="24" t="s">
        <v>10</v>
      </c>
      <c r="I719" s="25" t="str">
        <f>R2</f>
        <v>SK Chyňava</v>
      </c>
      <c r="J719" s="22" t="s">
        <v>11</v>
      </c>
      <c r="K719" s="26"/>
      <c r="L719" s="22"/>
      <c r="M719" s="22"/>
      <c r="N719" s="5"/>
    </row>
    <row r="720" spans="1:14" ht="11.25">
      <c r="A720" s="9" t="s">
        <v>85</v>
      </c>
      <c r="C720" s="3">
        <v>0</v>
      </c>
      <c r="D720" s="3">
        <v>2</v>
      </c>
      <c r="E720" s="3">
        <v>0</v>
      </c>
      <c r="F720" s="3">
        <v>1</v>
      </c>
      <c r="G720" s="6" t="str">
        <f>S10</f>
        <v>Chaloupky</v>
      </c>
      <c r="H720" s="10" t="s">
        <v>10</v>
      </c>
      <c r="I720" s="11" t="str">
        <f>S6</f>
        <v>Spartak TOS Žebrák B</v>
      </c>
      <c r="J720" s="3" t="s">
        <v>11</v>
      </c>
      <c r="K720" s="4" t="s">
        <v>142</v>
      </c>
      <c r="L720" s="3" t="s">
        <v>117</v>
      </c>
      <c r="N720" s="5"/>
    </row>
    <row r="721" spans="1:15" ht="11.25">
      <c r="A721" s="3" t="s">
        <v>91</v>
      </c>
      <c r="C721" s="3">
        <v>0</v>
      </c>
      <c r="D721" s="3">
        <v>2</v>
      </c>
      <c r="E721" s="3">
        <v>0</v>
      </c>
      <c r="F721" s="3">
        <v>2</v>
      </c>
      <c r="G721" s="6" t="str">
        <f>S7</f>
        <v>SK Doubravan Újezd B</v>
      </c>
      <c r="H721" s="10" t="s">
        <v>10</v>
      </c>
      <c r="I721" s="11" t="str">
        <f>S5</f>
        <v>FK Komárov B</v>
      </c>
      <c r="J721" s="3" t="s">
        <v>44</v>
      </c>
      <c r="N721" s="5"/>
      <c r="O721" s="14"/>
    </row>
    <row r="722" spans="3:15" ht="11.25">
      <c r="C722" s="3">
        <v>0</v>
      </c>
      <c r="D722" s="3">
        <v>2</v>
      </c>
      <c r="E722" s="3">
        <v>0</v>
      </c>
      <c r="F722" s="3">
        <v>3</v>
      </c>
      <c r="G722" s="6" t="str">
        <f>S8</f>
        <v>Drozdov B</v>
      </c>
      <c r="H722" s="10" t="s">
        <v>10</v>
      </c>
      <c r="I722" s="11" t="str">
        <f>S4</f>
        <v>SK Rpety B</v>
      </c>
      <c r="J722" s="3" t="s">
        <v>44</v>
      </c>
      <c r="N722" s="5"/>
      <c r="O722" s="14"/>
    </row>
    <row r="723" spans="3:15" ht="11.25">
      <c r="C723" s="3">
        <v>0</v>
      </c>
      <c r="D723" s="3">
        <v>2</v>
      </c>
      <c r="E723" s="3">
        <v>0</v>
      </c>
      <c r="F723" s="3">
        <v>4</v>
      </c>
      <c r="G723" s="6" t="str">
        <f>S9</f>
        <v>SK Tlustice B</v>
      </c>
      <c r="H723" s="10" t="s">
        <v>10</v>
      </c>
      <c r="I723" s="11" t="str">
        <f>S3</f>
        <v>Praskolesy B</v>
      </c>
      <c r="J723" s="3" t="s">
        <v>44</v>
      </c>
      <c r="N723" s="5"/>
      <c r="O723" s="14"/>
    </row>
    <row r="724" spans="1:15" ht="11.25">
      <c r="A724" s="22"/>
      <c r="B724" s="22"/>
      <c r="C724" s="22">
        <v>0</v>
      </c>
      <c r="D724" s="22">
        <v>2</v>
      </c>
      <c r="E724" s="22">
        <v>0</v>
      </c>
      <c r="F724" s="22">
        <v>5</v>
      </c>
      <c r="G724" s="23" t="str">
        <f>S1</f>
        <v>Slovan Lochovice B</v>
      </c>
      <c r="H724" s="24" t="s">
        <v>10</v>
      </c>
      <c r="I724" s="25" t="str">
        <f>S2</f>
        <v>Zaječov</v>
      </c>
      <c r="J724" s="22" t="s">
        <v>44</v>
      </c>
      <c r="K724" s="26"/>
      <c r="L724" s="22"/>
      <c r="M724" s="22"/>
      <c r="N724" s="5"/>
      <c r="O724" s="14"/>
    </row>
    <row r="725" spans="1:15" ht="11.25">
      <c r="A725" s="9" t="s">
        <v>86</v>
      </c>
      <c r="C725" s="3">
        <v>0</v>
      </c>
      <c r="D725" s="3">
        <v>8</v>
      </c>
      <c r="E725" s="3">
        <v>0</v>
      </c>
      <c r="F725" s="3">
        <v>1</v>
      </c>
      <c r="G725" s="6" t="str">
        <f>T8</f>
        <v>Drozdov/Cerhovice</v>
      </c>
      <c r="H725" s="10" t="s">
        <v>10</v>
      </c>
      <c r="I725" s="11" t="str">
        <f>T1</f>
        <v>SK Chyňava</v>
      </c>
      <c r="J725" s="3" t="s">
        <v>11</v>
      </c>
      <c r="K725" s="4" t="s">
        <v>71</v>
      </c>
      <c r="N725" s="5"/>
      <c r="O725" s="14"/>
    </row>
    <row r="726" spans="1:15" ht="11.25">
      <c r="A726" s="3" t="s">
        <v>131</v>
      </c>
      <c r="C726" s="3">
        <v>0</v>
      </c>
      <c r="D726" s="3">
        <v>8</v>
      </c>
      <c r="E726" s="3">
        <v>0</v>
      </c>
      <c r="F726" s="3">
        <v>2</v>
      </c>
      <c r="G726" s="6" t="str">
        <f>T7</f>
        <v>FK Olympie Zdice</v>
      </c>
      <c r="H726" s="10" t="s">
        <v>10</v>
      </c>
      <c r="I726" s="11" t="str">
        <f>T2</f>
        <v>Hostomice</v>
      </c>
      <c r="J726" s="3" t="s">
        <v>11</v>
      </c>
      <c r="K726" s="4" t="s">
        <v>71</v>
      </c>
      <c r="N726" s="3"/>
      <c r="O726" s="6"/>
    </row>
    <row r="727" spans="3:15" ht="11.25">
      <c r="C727" s="3">
        <v>0</v>
      </c>
      <c r="D727" s="3">
        <v>8</v>
      </c>
      <c r="E727" s="3">
        <v>0</v>
      </c>
      <c r="F727" s="3">
        <v>3</v>
      </c>
      <c r="G727" s="6" t="str">
        <f>T6</f>
        <v>Hudlice</v>
      </c>
      <c r="H727" s="10" t="s">
        <v>10</v>
      </c>
      <c r="I727" s="11" t="str">
        <f>T3</f>
        <v>Horymír Neumětely</v>
      </c>
      <c r="J727" s="3" t="s">
        <v>44</v>
      </c>
      <c r="K727" s="4" t="s">
        <v>138</v>
      </c>
      <c r="N727" s="3"/>
      <c r="O727" s="14"/>
    </row>
    <row r="728" spans="1:15" ht="11.25">
      <c r="A728" s="22"/>
      <c r="B728" s="22"/>
      <c r="C728" s="22">
        <v>0</v>
      </c>
      <c r="D728" s="22">
        <v>8</v>
      </c>
      <c r="E728" s="22">
        <v>0</v>
      </c>
      <c r="F728" s="22">
        <v>4</v>
      </c>
      <c r="G728" s="23" t="str">
        <f>T5</f>
        <v>FK Komárov</v>
      </c>
      <c r="H728" s="24" t="s">
        <v>10</v>
      </c>
      <c r="I728" s="25" t="str">
        <f>T4</f>
        <v>Durisol Všeradice</v>
      </c>
      <c r="J728" s="22" t="s">
        <v>11</v>
      </c>
      <c r="K728" s="26" t="s">
        <v>71</v>
      </c>
      <c r="L728" s="22"/>
      <c r="M728" s="22"/>
      <c r="N728" s="2"/>
      <c r="O728" s="2"/>
    </row>
    <row r="729" spans="1:15" ht="11.25">
      <c r="A729" s="9" t="s">
        <v>94</v>
      </c>
      <c r="C729" s="3">
        <v>1</v>
      </c>
      <c r="D729" s="3">
        <v>1</v>
      </c>
      <c r="E729" s="3">
        <v>0</v>
      </c>
      <c r="F729" s="3">
        <v>1</v>
      </c>
      <c r="G729" s="6" t="str">
        <f aca="true" t="shared" si="23" ref="G729:G735">U6</f>
        <v>Újezd /Drozdov</v>
      </c>
      <c r="H729" s="10" t="s">
        <v>10</v>
      </c>
      <c r="I729" s="11" t="str">
        <f>U14</f>
        <v>SK Tetín</v>
      </c>
      <c r="J729" s="3" t="s">
        <v>11</v>
      </c>
      <c r="K729" s="4" t="s">
        <v>138</v>
      </c>
      <c r="N729" s="3"/>
      <c r="O729" s="3"/>
    </row>
    <row r="730" spans="1:15" ht="11.25">
      <c r="A730" s="3" t="s">
        <v>110</v>
      </c>
      <c r="C730" s="3">
        <v>1</v>
      </c>
      <c r="D730" s="3">
        <v>1</v>
      </c>
      <c r="E730" s="3">
        <v>0</v>
      </c>
      <c r="F730" s="3">
        <v>2</v>
      </c>
      <c r="G730" s="6" t="str">
        <f t="shared" si="23"/>
        <v>FK Olympie Zdice</v>
      </c>
      <c r="H730" s="10" t="s">
        <v>10</v>
      </c>
      <c r="I730" s="11" t="str">
        <f>U5</f>
        <v>FK Komárov</v>
      </c>
      <c r="J730" s="3" t="s">
        <v>44</v>
      </c>
      <c r="K730" s="4" t="s">
        <v>113</v>
      </c>
      <c r="N730" s="3"/>
      <c r="O730" s="3"/>
    </row>
    <row r="731" spans="3:15" ht="11.25">
      <c r="C731" s="3">
        <v>1</v>
      </c>
      <c r="D731" s="3">
        <v>1</v>
      </c>
      <c r="E731" s="3">
        <v>0</v>
      </c>
      <c r="F731" s="3">
        <v>3</v>
      </c>
      <c r="G731" s="6" t="str">
        <f t="shared" si="23"/>
        <v>Spartak TOS Žebrák</v>
      </c>
      <c r="H731" s="10" t="s">
        <v>10</v>
      </c>
      <c r="I731" s="11" t="str">
        <f>U4</f>
        <v>Durisol Všeradice</v>
      </c>
      <c r="J731" s="3" t="s">
        <v>44</v>
      </c>
      <c r="K731" s="4" t="s">
        <v>113</v>
      </c>
      <c r="N731" s="3"/>
      <c r="O731" s="3"/>
    </row>
    <row r="732" spans="3:15" ht="11.25">
      <c r="C732" s="3">
        <v>1</v>
      </c>
      <c r="D732" s="3">
        <v>1</v>
      </c>
      <c r="E732" s="3">
        <v>0</v>
      </c>
      <c r="F732" s="3">
        <v>4</v>
      </c>
      <c r="G732" s="6" t="str">
        <f t="shared" si="23"/>
        <v>Vysoký Újezd</v>
      </c>
      <c r="H732" s="10" t="s">
        <v>10</v>
      </c>
      <c r="I732" s="11" t="str">
        <f>U3</f>
        <v>Horymír Neumětely</v>
      </c>
      <c r="J732" s="3" t="s">
        <v>11</v>
      </c>
      <c r="K732" s="4" t="s">
        <v>138</v>
      </c>
      <c r="N732" s="3"/>
      <c r="O732" s="3"/>
    </row>
    <row r="733" spans="3:15" ht="11.25">
      <c r="C733" s="3">
        <v>1</v>
      </c>
      <c r="D733" s="3">
        <v>1</v>
      </c>
      <c r="E733" s="3">
        <v>0</v>
      </c>
      <c r="F733" s="3">
        <v>5</v>
      </c>
      <c r="G733" s="6" t="str">
        <f t="shared" si="23"/>
        <v>Nižbor/Chyňava</v>
      </c>
      <c r="H733" s="10" t="s">
        <v>10</v>
      </c>
      <c r="I733" s="11" t="str">
        <f>U2</f>
        <v>AFK Loděnice</v>
      </c>
      <c r="J733" s="3" t="s">
        <v>11</v>
      </c>
      <c r="K733" s="4" t="s">
        <v>138</v>
      </c>
      <c r="N733" s="3"/>
      <c r="O733" s="3"/>
    </row>
    <row r="734" spans="3:15" ht="11.25">
      <c r="C734" s="3">
        <v>1</v>
      </c>
      <c r="D734" s="3">
        <v>1</v>
      </c>
      <c r="E734" s="3">
        <v>0</v>
      </c>
      <c r="F734" s="3">
        <v>6</v>
      </c>
      <c r="G734" s="6" t="str">
        <f t="shared" si="23"/>
        <v>SK Tlustice</v>
      </c>
      <c r="H734" s="10" t="s">
        <v>10</v>
      </c>
      <c r="I734" s="11" t="str">
        <f>U1</f>
        <v>Slovan Lochovice</v>
      </c>
      <c r="J734" s="3" t="s">
        <v>11</v>
      </c>
      <c r="K734" s="4" t="s">
        <v>138</v>
      </c>
      <c r="N734" s="3"/>
      <c r="O734" s="3"/>
    </row>
    <row r="735" spans="1:15" ht="11.25">
      <c r="A735" s="22"/>
      <c r="B735" s="22"/>
      <c r="C735" s="22">
        <v>1</v>
      </c>
      <c r="D735" s="22">
        <v>1</v>
      </c>
      <c r="E735" s="22">
        <v>0</v>
      </c>
      <c r="F735" s="22">
        <v>7</v>
      </c>
      <c r="G735" s="23" t="str">
        <f t="shared" si="23"/>
        <v>Podluhy/Rpety</v>
      </c>
      <c r="H735" s="24" t="s">
        <v>10</v>
      </c>
      <c r="I735" s="25" t="str">
        <f>U13</f>
        <v>Zaječov</v>
      </c>
      <c r="J735" s="22" t="s">
        <v>11</v>
      </c>
      <c r="K735" s="26" t="s">
        <v>113</v>
      </c>
      <c r="L735" s="22"/>
      <c r="M735" s="22"/>
      <c r="N735" s="3"/>
      <c r="O735" s="3"/>
    </row>
    <row r="736" spans="14:15" ht="11.25">
      <c r="N736" s="3"/>
      <c r="O736" s="3"/>
    </row>
    <row r="737" spans="14:15" ht="11.25">
      <c r="N737" s="3"/>
      <c r="O737" s="3"/>
    </row>
    <row r="738" spans="14:15" ht="11.25">
      <c r="N738" s="3"/>
      <c r="O738" s="3"/>
    </row>
    <row r="739" spans="14:15" ht="11.25">
      <c r="N739" s="3"/>
      <c r="O739" s="3"/>
    </row>
    <row r="740" spans="14:15" ht="11.25">
      <c r="N740" s="3"/>
      <c r="O740" s="3"/>
    </row>
    <row r="741" spans="14:15" ht="11.25">
      <c r="N741" s="3"/>
      <c r="O741" s="3"/>
    </row>
    <row r="742" ht="11.25">
      <c r="O742" s="3"/>
    </row>
    <row r="743" spans="14:15" ht="11.25">
      <c r="N743" s="3"/>
      <c r="O743" s="3"/>
    </row>
    <row r="744" spans="14:15" ht="11.25">
      <c r="N744" s="3"/>
      <c r="O744" s="3"/>
    </row>
    <row r="745" spans="14:15" ht="11.25">
      <c r="N745" s="3"/>
      <c r="O745" s="3"/>
    </row>
    <row r="746" spans="14:15" ht="11.25">
      <c r="N746" s="3"/>
      <c r="O746" s="3"/>
    </row>
    <row r="747" spans="14:15" ht="11.25">
      <c r="N747" s="3"/>
      <c r="O747" s="3"/>
    </row>
    <row r="748" spans="14:15" ht="11.25">
      <c r="N748" s="3"/>
      <c r="O748" s="3"/>
    </row>
    <row r="749" ht="11.25">
      <c r="O749" s="3"/>
    </row>
    <row r="750" spans="14:15" ht="11.25">
      <c r="N750" s="3"/>
      <c r="O750" s="3"/>
    </row>
    <row r="751" spans="1:15" ht="11.2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3"/>
      <c r="O751" s="3"/>
    </row>
    <row r="752" spans="1:15" ht="11.2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3"/>
      <c r="O752" s="3"/>
    </row>
    <row r="753" spans="1:15" ht="11.2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3"/>
      <c r="O753" s="3"/>
    </row>
    <row r="754" spans="1:15" ht="11.2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3"/>
      <c r="O754" s="3"/>
    </row>
    <row r="755" spans="1:15" ht="11.2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3"/>
      <c r="O755" s="3"/>
    </row>
    <row r="756" spans="1:15" ht="11.25">
      <c r="A756" s="1" t="s">
        <v>143</v>
      </c>
      <c r="B756" s="2"/>
      <c r="N756" s="3"/>
      <c r="O756" s="3"/>
    </row>
    <row r="757" spans="1:15" ht="11.25">
      <c r="A757" s="9" t="s">
        <v>9</v>
      </c>
      <c r="C757" s="3">
        <v>1</v>
      </c>
      <c r="D757" s="3">
        <v>2</v>
      </c>
      <c r="E757" s="3">
        <v>0</v>
      </c>
      <c r="F757" s="3">
        <v>1</v>
      </c>
      <c r="G757" s="6" t="str">
        <f>O14</f>
        <v>Stašov</v>
      </c>
      <c r="H757" s="10" t="s">
        <v>10</v>
      </c>
      <c r="I757" s="11" t="str">
        <f>O13</f>
        <v>Chlumec</v>
      </c>
      <c r="J757" s="3" t="s">
        <v>11</v>
      </c>
      <c r="N757" s="3"/>
      <c r="O757" s="3"/>
    </row>
    <row r="758" spans="1:15" ht="11.25">
      <c r="A758" s="3" t="s">
        <v>144</v>
      </c>
      <c r="C758" s="3">
        <v>1</v>
      </c>
      <c r="D758" s="3">
        <v>2</v>
      </c>
      <c r="E758" s="3">
        <v>0</v>
      </c>
      <c r="F758" s="3">
        <v>2</v>
      </c>
      <c r="G758" s="6" t="str">
        <f aca="true" t="shared" si="24" ref="G758:G763">O1</f>
        <v>Slavoj Osek</v>
      </c>
      <c r="H758" s="10" t="s">
        <v>10</v>
      </c>
      <c r="I758" s="11" t="str">
        <f>O12</f>
        <v>Sparta Podluhy</v>
      </c>
      <c r="J758" s="3" t="s">
        <v>11</v>
      </c>
      <c r="N758" s="3"/>
      <c r="O758" s="3"/>
    </row>
    <row r="759" spans="3:15" ht="11.25">
      <c r="C759" s="3">
        <v>1</v>
      </c>
      <c r="D759" s="3">
        <v>2</v>
      </c>
      <c r="E759" s="3">
        <v>0</v>
      </c>
      <c r="F759" s="3">
        <v>3</v>
      </c>
      <c r="G759" s="6" t="str">
        <f t="shared" si="24"/>
        <v>Karlštejn</v>
      </c>
      <c r="H759" s="10" t="s">
        <v>10</v>
      </c>
      <c r="I759" s="11" t="str">
        <f>O11</f>
        <v>SK Tlustice</v>
      </c>
      <c r="J759" s="3" t="s">
        <v>11</v>
      </c>
      <c r="N759" s="3"/>
      <c r="O759" s="3"/>
    </row>
    <row r="760" spans="3:15" ht="11.25">
      <c r="C760" s="3">
        <v>1</v>
      </c>
      <c r="D760" s="3">
        <v>2</v>
      </c>
      <c r="E760" s="3">
        <v>0</v>
      </c>
      <c r="F760" s="3">
        <v>4</v>
      </c>
      <c r="G760" s="6" t="str">
        <f t="shared" si="24"/>
        <v>Horymír Neumětely</v>
      </c>
      <c r="H760" s="10" t="s">
        <v>10</v>
      </c>
      <c r="I760" s="11" t="str">
        <f>O10</f>
        <v>SK Nižbor</v>
      </c>
      <c r="J760" s="3" t="s">
        <v>11</v>
      </c>
      <c r="N760" s="3"/>
      <c r="O760" s="3"/>
    </row>
    <row r="761" spans="3:15" ht="11.25">
      <c r="C761" s="3">
        <v>1</v>
      </c>
      <c r="D761" s="3">
        <v>2</v>
      </c>
      <c r="E761" s="3">
        <v>0</v>
      </c>
      <c r="F761" s="3">
        <v>5</v>
      </c>
      <c r="G761" s="6" t="str">
        <f t="shared" si="24"/>
        <v>Praskolesy</v>
      </c>
      <c r="H761" s="10" t="s">
        <v>10</v>
      </c>
      <c r="I761" s="11" t="str">
        <f>O9</f>
        <v>Český lev Union-Beroun B</v>
      </c>
      <c r="J761" s="3" t="s">
        <v>11</v>
      </c>
      <c r="N761" s="3"/>
      <c r="O761" s="3"/>
    </row>
    <row r="762" spans="3:15" ht="11.25">
      <c r="C762" s="3">
        <v>1</v>
      </c>
      <c r="D762" s="3">
        <v>2</v>
      </c>
      <c r="E762" s="3">
        <v>0</v>
      </c>
      <c r="F762" s="3">
        <v>6</v>
      </c>
      <c r="G762" s="6" t="str">
        <f t="shared" si="24"/>
        <v>FK Komárov</v>
      </c>
      <c r="H762" s="10" t="s">
        <v>10</v>
      </c>
      <c r="I762" s="11" t="str">
        <f>O8</f>
        <v>SK Doubravan Újezd</v>
      </c>
      <c r="J762" s="3" t="s">
        <v>11</v>
      </c>
      <c r="N762" s="3"/>
      <c r="O762" s="3"/>
    </row>
    <row r="763" spans="1:15" ht="11.25">
      <c r="A763" s="22"/>
      <c r="B763" s="22"/>
      <c r="C763" s="22">
        <v>1</v>
      </c>
      <c r="D763" s="22">
        <v>2</v>
      </c>
      <c r="E763" s="22">
        <v>0</v>
      </c>
      <c r="F763" s="22">
        <v>7</v>
      </c>
      <c r="G763" s="23" t="str">
        <f t="shared" si="24"/>
        <v>FC Freyburg Trubín</v>
      </c>
      <c r="H763" s="24" t="s">
        <v>10</v>
      </c>
      <c r="I763" s="25" t="str">
        <f>O7</f>
        <v>FK Olympie Zdice</v>
      </c>
      <c r="J763" s="22" t="s">
        <v>44</v>
      </c>
      <c r="K763" s="26"/>
      <c r="L763" s="22"/>
      <c r="M763" s="22"/>
      <c r="N763" s="3"/>
      <c r="O763" s="3"/>
    </row>
    <row r="764" spans="1:15" ht="11.25">
      <c r="A764" s="9" t="s">
        <v>61</v>
      </c>
      <c r="C764" s="3">
        <v>1</v>
      </c>
      <c r="D764" s="3">
        <v>2</v>
      </c>
      <c r="E764" s="3">
        <v>0</v>
      </c>
      <c r="F764" s="3">
        <v>1</v>
      </c>
      <c r="G764" s="6" t="str">
        <f>P14</f>
        <v>SK Tetín</v>
      </c>
      <c r="H764" s="10" t="s">
        <v>10</v>
      </c>
      <c r="I764" s="11" t="str">
        <f>P13</f>
        <v>Lužce</v>
      </c>
      <c r="J764" s="3" t="s">
        <v>44</v>
      </c>
      <c r="N764" s="3"/>
      <c r="O764" s="3"/>
    </row>
    <row r="765" spans="1:15" ht="11.25">
      <c r="A765" s="3" t="s">
        <v>144</v>
      </c>
      <c r="C765" s="3">
        <v>1</v>
      </c>
      <c r="D765" s="3">
        <v>2</v>
      </c>
      <c r="E765" s="3">
        <v>0</v>
      </c>
      <c r="F765" s="3">
        <v>2</v>
      </c>
      <c r="G765" s="6" t="str">
        <f aca="true" t="shared" si="25" ref="G765:G770">P1</f>
        <v>Čechie Nový Jáchymov</v>
      </c>
      <c r="H765" s="10" t="s">
        <v>10</v>
      </c>
      <c r="I765" s="11" t="str">
        <f>P12</f>
        <v>Broumy</v>
      </c>
      <c r="J765" s="3" t="s">
        <v>44</v>
      </c>
      <c r="N765" s="3"/>
      <c r="O765" s="3"/>
    </row>
    <row r="766" spans="3:15" ht="11.25">
      <c r="C766" s="3">
        <v>1</v>
      </c>
      <c r="D766" s="3">
        <v>2</v>
      </c>
      <c r="E766" s="3">
        <v>0</v>
      </c>
      <c r="F766" s="3">
        <v>3</v>
      </c>
      <c r="G766" s="6" t="str">
        <f t="shared" si="25"/>
        <v>AFK Loděnice  B</v>
      </c>
      <c r="H766" s="10" t="s">
        <v>10</v>
      </c>
      <c r="I766" s="11" t="str">
        <f>P11</f>
        <v>Ostrovan Zadní Třebáň</v>
      </c>
      <c r="J766" s="3" t="s">
        <v>44</v>
      </c>
      <c r="N766" s="3"/>
      <c r="O766" s="3"/>
    </row>
    <row r="767" spans="3:15" ht="11.25">
      <c r="C767" s="3">
        <v>1</v>
      </c>
      <c r="D767" s="3">
        <v>2</v>
      </c>
      <c r="E767" s="3">
        <v>0</v>
      </c>
      <c r="F767" s="3">
        <v>4</v>
      </c>
      <c r="G767" s="6" t="str">
        <f t="shared" si="25"/>
        <v>VČS Tmaň</v>
      </c>
      <c r="H767" s="10" t="s">
        <v>10</v>
      </c>
      <c r="I767" s="11" t="str">
        <f>P10</f>
        <v>SK Nižbor B</v>
      </c>
      <c r="J767" s="3" t="s">
        <v>11</v>
      </c>
      <c r="K767" s="4" t="s">
        <v>71</v>
      </c>
      <c r="N767" s="3"/>
      <c r="O767" s="3"/>
    </row>
    <row r="768" spans="3:15" ht="11.25">
      <c r="C768" s="3">
        <v>1</v>
      </c>
      <c r="D768" s="3">
        <v>2</v>
      </c>
      <c r="E768" s="3">
        <v>0</v>
      </c>
      <c r="F768" s="3">
        <v>5</v>
      </c>
      <c r="G768" s="6" t="str">
        <f t="shared" si="25"/>
        <v>SK Cembrit Beroun-Závodí</v>
      </c>
      <c r="H768" s="10" t="s">
        <v>10</v>
      </c>
      <c r="I768" s="11" t="str">
        <f>P9</f>
        <v>Vysoký Újezd</v>
      </c>
      <c r="J768" s="3" t="s">
        <v>44</v>
      </c>
      <c r="K768" s="4" t="s">
        <v>71</v>
      </c>
      <c r="N768" s="3"/>
      <c r="O768" s="3"/>
    </row>
    <row r="769" spans="3:15" ht="11.25">
      <c r="C769" s="3">
        <v>1</v>
      </c>
      <c r="D769" s="3">
        <v>2</v>
      </c>
      <c r="E769" s="3">
        <v>0</v>
      </c>
      <c r="F769" s="3">
        <v>6</v>
      </c>
      <c r="G769" s="6" t="str">
        <f t="shared" si="25"/>
        <v>Kublov</v>
      </c>
      <c r="H769" s="10" t="s">
        <v>10</v>
      </c>
      <c r="I769" s="11" t="str">
        <f>P8</f>
        <v>Hudlice</v>
      </c>
      <c r="J769" s="3" t="s">
        <v>44</v>
      </c>
      <c r="K769" s="4" t="s">
        <v>71</v>
      </c>
      <c r="N769" s="3"/>
      <c r="O769" s="3"/>
    </row>
    <row r="770" spans="1:15" ht="11.25">
      <c r="A770" s="22"/>
      <c r="B770" s="22"/>
      <c r="C770" s="22">
        <v>1</v>
      </c>
      <c r="D770" s="22">
        <v>2</v>
      </c>
      <c r="E770" s="22">
        <v>0</v>
      </c>
      <c r="F770" s="22">
        <v>7</v>
      </c>
      <c r="G770" s="23" t="str">
        <f t="shared" si="25"/>
        <v>FK Svatá</v>
      </c>
      <c r="H770" s="24" t="s">
        <v>10</v>
      </c>
      <c r="I770" s="25" t="str">
        <f>P7</f>
        <v>Srbsko</v>
      </c>
      <c r="J770" s="22" t="s">
        <v>44</v>
      </c>
      <c r="K770" s="26"/>
      <c r="L770" s="22"/>
      <c r="M770" s="22"/>
      <c r="O770" s="3"/>
    </row>
    <row r="771" spans="1:15" ht="11.25">
      <c r="A771" s="9" t="s">
        <v>83</v>
      </c>
      <c r="C771" s="3">
        <v>1</v>
      </c>
      <c r="D771" s="3">
        <v>2</v>
      </c>
      <c r="E771" s="3">
        <v>0</v>
      </c>
      <c r="F771" s="3">
        <v>1</v>
      </c>
      <c r="G771" s="6" t="str">
        <f>Q14</f>
        <v>Slavoj Osek B</v>
      </c>
      <c r="H771" s="10" t="s">
        <v>10</v>
      </c>
      <c r="I771" s="11" t="str">
        <f>Q13</f>
        <v>Vižina</v>
      </c>
      <c r="J771" s="3" t="s">
        <v>44</v>
      </c>
      <c r="N771" s="3"/>
      <c r="O771" s="3"/>
    </row>
    <row r="772" spans="1:15" ht="11.25">
      <c r="A772" s="3" t="s">
        <v>144</v>
      </c>
      <c r="C772" s="3">
        <v>1</v>
      </c>
      <c r="D772" s="3">
        <v>2</v>
      </c>
      <c r="E772" s="3">
        <v>0</v>
      </c>
      <c r="F772" s="3">
        <v>2</v>
      </c>
      <c r="G772" s="6" t="str">
        <f aca="true" t="shared" si="26" ref="G772:G777">Q1</f>
        <v>Slovan Lochovice</v>
      </c>
      <c r="H772" s="10" t="s">
        <v>10</v>
      </c>
      <c r="I772" s="11" t="str">
        <f>Q12</f>
        <v>Litavan Libomyšl</v>
      </c>
      <c r="J772" s="3" t="s">
        <v>11</v>
      </c>
      <c r="N772" s="3"/>
      <c r="O772" s="3"/>
    </row>
    <row r="773" spans="3:15" ht="11.25">
      <c r="C773" s="3">
        <v>1</v>
      </c>
      <c r="D773" s="3">
        <v>2</v>
      </c>
      <c r="E773" s="3">
        <v>0</v>
      </c>
      <c r="F773" s="3">
        <v>3</v>
      </c>
      <c r="G773" s="6" t="str">
        <f t="shared" si="26"/>
        <v>Hostomice B</v>
      </c>
      <c r="H773" s="10" t="s">
        <v>10</v>
      </c>
      <c r="I773" s="11" t="str">
        <f>Q11</f>
        <v>Union Cerhovice B</v>
      </c>
      <c r="J773" s="3" t="s">
        <v>11</v>
      </c>
      <c r="N773" s="3"/>
      <c r="O773" s="3"/>
    </row>
    <row r="774" spans="3:14" ht="11.25">
      <c r="C774" s="3">
        <v>1</v>
      </c>
      <c r="D774" s="3">
        <v>2</v>
      </c>
      <c r="E774" s="3">
        <v>0</v>
      </c>
      <c r="F774" s="3">
        <v>4</v>
      </c>
      <c r="G774" s="6" t="str">
        <f t="shared" si="26"/>
        <v>Horymír Neumětely B</v>
      </c>
      <c r="H774" s="10" t="s">
        <v>10</v>
      </c>
      <c r="I774" s="11" t="str">
        <f>Q10</f>
        <v>Běštín</v>
      </c>
      <c r="J774" s="3" t="s">
        <v>44</v>
      </c>
      <c r="N774" s="5"/>
    </row>
    <row r="775" spans="3:14" ht="11.25">
      <c r="C775" s="3">
        <v>1</v>
      </c>
      <c r="D775" s="3">
        <v>2</v>
      </c>
      <c r="E775" s="3">
        <v>0</v>
      </c>
      <c r="F775" s="3">
        <v>5</v>
      </c>
      <c r="G775" s="6" t="str">
        <f t="shared" si="26"/>
        <v>Durisol Všeradice</v>
      </c>
      <c r="H775" s="10" t="s">
        <v>10</v>
      </c>
      <c r="I775" s="11" t="str">
        <f>Q9</f>
        <v>SK Březová 08</v>
      </c>
      <c r="J775" s="3" t="s">
        <v>11</v>
      </c>
      <c r="N775" s="5"/>
    </row>
    <row r="776" spans="3:14" ht="11.25">
      <c r="C776" s="3">
        <v>1</v>
      </c>
      <c r="D776" s="3">
        <v>2</v>
      </c>
      <c r="E776" s="3">
        <v>0</v>
      </c>
      <c r="F776" s="3">
        <v>6</v>
      </c>
      <c r="G776" s="6" t="str">
        <f t="shared" si="26"/>
        <v>SK Rpety</v>
      </c>
      <c r="H776" s="10" t="s">
        <v>10</v>
      </c>
      <c r="I776" s="11" t="str">
        <f>Q8</f>
        <v>Drozdov</v>
      </c>
      <c r="J776" s="3" t="s">
        <v>11</v>
      </c>
      <c r="N776" s="5"/>
    </row>
    <row r="777" spans="1:14" ht="11.25">
      <c r="A777" s="22"/>
      <c r="B777" s="22"/>
      <c r="C777" s="22">
        <v>1</v>
      </c>
      <c r="D777" s="22">
        <v>2</v>
      </c>
      <c r="E777" s="22">
        <v>0</v>
      </c>
      <c r="F777" s="22">
        <v>7</v>
      </c>
      <c r="G777" s="23" t="str">
        <f t="shared" si="26"/>
        <v>Felbabka</v>
      </c>
      <c r="H777" s="24" t="s">
        <v>10</v>
      </c>
      <c r="I777" s="25" t="str">
        <f>Q7</f>
        <v>FK Olympie  Zdice B</v>
      </c>
      <c r="J777" s="22" t="s">
        <v>44</v>
      </c>
      <c r="K777" s="26"/>
      <c r="L777" s="22"/>
      <c r="M777" s="22"/>
      <c r="N777" s="5"/>
    </row>
    <row r="778" spans="1:14" ht="11.25">
      <c r="A778" s="9" t="s">
        <v>86</v>
      </c>
      <c r="C778" s="3">
        <v>1</v>
      </c>
      <c r="D778" s="3">
        <v>4</v>
      </c>
      <c r="E778" s="3">
        <v>0</v>
      </c>
      <c r="F778" s="3">
        <v>1</v>
      </c>
      <c r="G778" s="2" t="str">
        <f>T8</f>
        <v>Drozdov/Cerhovice</v>
      </c>
      <c r="H778" s="10" t="s">
        <v>10</v>
      </c>
      <c r="I778" s="19" t="str">
        <f>T4</f>
        <v>Durisol Všeradice</v>
      </c>
      <c r="J778" s="3" t="s">
        <v>11</v>
      </c>
      <c r="K778" s="4" t="s">
        <v>71</v>
      </c>
      <c r="N778" s="5"/>
    </row>
    <row r="779" spans="1:14" ht="11.25">
      <c r="A779" s="3" t="s">
        <v>145</v>
      </c>
      <c r="C779" s="3">
        <v>1</v>
      </c>
      <c r="D779" s="3">
        <v>4</v>
      </c>
      <c r="E779" s="3">
        <v>0</v>
      </c>
      <c r="F779" s="3">
        <v>2</v>
      </c>
      <c r="G779" s="2" t="str">
        <f>T3</f>
        <v>Horymír Neumětely</v>
      </c>
      <c r="H779" s="10" t="s">
        <v>10</v>
      </c>
      <c r="I779" s="19" t="str">
        <f>T5</f>
        <v>FK Komárov</v>
      </c>
      <c r="J779" s="3" t="s">
        <v>11</v>
      </c>
      <c r="K779" s="4" t="s">
        <v>142</v>
      </c>
      <c r="N779" s="5"/>
    </row>
    <row r="780" spans="3:14" ht="11.25">
      <c r="C780" s="3">
        <v>1</v>
      </c>
      <c r="D780" s="3">
        <v>4</v>
      </c>
      <c r="E780" s="3">
        <v>0</v>
      </c>
      <c r="F780" s="3">
        <v>3</v>
      </c>
      <c r="G780" s="2" t="str">
        <f>T2</f>
        <v>Hostomice</v>
      </c>
      <c r="H780" s="10" t="s">
        <v>10</v>
      </c>
      <c r="I780" s="19" t="str">
        <f>T6</f>
        <v>Hudlice</v>
      </c>
      <c r="J780" s="3" t="s">
        <v>44</v>
      </c>
      <c r="K780" s="4" t="s">
        <v>71</v>
      </c>
      <c r="N780" s="5"/>
    </row>
    <row r="781" spans="1:14" ht="11.25">
      <c r="A781" s="22"/>
      <c r="B781" s="22"/>
      <c r="C781" s="22">
        <v>1</v>
      </c>
      <c r="D781" s="22">
        <v>4</v>
      </c>
      <c r="E781" s="22">
        <v>0</v>
      </c>
      <c r="F781" s="22">
        <v>4</v>
      </c>
      <c r="G781" s="23" t="str">
        <f>T1</f>
        <v>SK Chyňava</v>
      </c>
      <c r="H781" s="24" t="s">
        <v>10</v>
      </c>
      <c r="I781" s="25" t="str">
        <f>T7</f>
        <v>FK Olympie Zdice</v>
      </c>
      <c r="J781" s="22" t="s">
        <v>11</v>
      </c>
      <c r="K781" s="26" t="s">
        <v>71</v>
      </c>
      <c r="L781" s="22"/>
      <c r="M781" s="22"/>
      <c r="N781" s="5"/>
    </row>
    <row r="782" spans="1:15" ht="11.25">
      <c r="A782" s="9" t="s">
        <v>9</v>
      </c>
      <c r="C782" s="3">
        <v>1</v>
      </c>
      <c r="D782" s="3">
        <v>2</v>
      </c>
      <c r="E782" s="3">
        <v>0</v>
      </c>
      <c r="F782" s="3">
        <v>1</v>
      </c>
      <c r="G782" s="6" t="str">
        <f>U14</f>
        <v>SK Tetín</v>
      </c>
      <c r="H782" s="10" t="s">
        <v>10</v>
      </c>
      <c r="I782" s="11" t="str">
        <f>U13</f>
        <v>Zaječov</v>
      </c>
      <c r="J782" s="3" t="s">
        <v>44</v>
      </c>
      <c r="K782" s="4" t="s">
        <v>138</v>
      </c>
      <c r="N782" s="5"/>
      <c r="O782" s="14"/>
    </row>
    <row r="783" spans="1:15" ht="11.25">
      <c r="A783" s="9" t="s">
        <v>94</v>
      </c>
      <c r="C783" s="3">
        <v>1</v>
      </c>
      <c r="D783" s="3">
        <v>2</v>
      </c>
      <c r="E783" s="3">
        <v>0</v>
      </c>
      <c r="F783" s="3">
        <v>2</v>
      </c>
      <c r="G783" s="6" t="str">
        <f aca="true" t="shared" si="27" ref="G783:G788">U1</f>
        <v>Slovan Lochovice</v>
      </c>
      <c r="H783" s="10" t="s">
        <v>10</v>
      </c>
      <c r="I783" s="11" t="str">
        <f>U12</f>
        <v>Podluhy/Rpety</v>
      </c>
      <c r="J783" s="3" t="s">
        <v>44</v>
      </c>
      <c r="K783" s="4" t="s">
        <v>113</v>
      </c>
      <c r="N783" s="5"/>
      <c r="O783" s="14"/>
    </row>
    <row r="784" spans="3:15" ht="11.25">
      <c r="C784" s="3">
        <v>1</v>
      </c>
      <c r="D784" s="3">
        <v>2</v>
      </c>
      <c r="E784" s="3">
        <v>0</v>
      </c>
      <c r="F784" s="3">
        <v>3</v>
      </c>
      <c r="G784" s="6" t="str">
        <f t="shared" si="27"/>
        <v>AFK Loděnice</v>
      </c>
      <c r="H784" s="10" t="s">
        <v>10</v>
      </c>
      <c r="I784" s="11" t="str">
        <f>U11</f>
        <v>SK Tlustice</v>
      </c>
      <c r="J784" s="3" t="s">
        <v>44</v>
      </c>
      <c r="K784" s="4" t="s">
        <v>113</v>
      </c>
      <c r="N784" s="5"/>
      <c r="O784" s="14"/>
    </row>
    <row r="785" spans="3:15" ht="11.25">
      <c r="C785" s="3">
        <v>1</v>
      </c>
      <c r="D785" s="3">
        <v>2</v>
      </c>
      <c r="E785" s="3">
        <v>0</v>
      </c>
      <c r="F785" s="3">
        <v>4</v>
      </c>
      <c r="G785" s="6" t="str">
        <f t="shared" si="27"/>
        <v>Horymír Neumětely</v>
      </c>
      <c r="H785" s="10" t="s">
        <v>10</v>
      </c>
      <c r="I785" s="11" t="str">
        <f>U10</f>
        <v>Nižbor/Chyňava</v>
      </c>
      <c r="J785" s="3" t="s">
        <v>44</v>
      </c>
      <c r="K785" s="4" t="s">
        <v>71</v>
      </c>
      <c r="N785" s="5"/>
      <c r="O785" s="14"/>
    </row>
    <row r="786" spans="3:15" ht="11.25">
      <c r="C786" s="3">
        <v>1</v>
      </c>
      <c r="D786" s="3">
        <v>2</v>
      </c>
      <c r="E786" s="3">
        <v>0</v>
      </c>
      <c r="F786" s="3">
        <v>5</v>
      </c>
      <c r="G786" s="6" t="str">
        <f t="shared" si="27"/>
        <v>Durisol Všeradice</v>
      </c>
      <c r="H786" s="10" t="s">
        <v>10</v>
      </c>
      <c r="I786" s="11" t="str">
        <f>U9</f>
        <v>Vysoký Újezd</v>
      </c>
      <c r="J786" s="3" t="s">
        <v>44</v>
      </c>
      <c r="K786" s="4" t="s">
        <v>113</v>
      </c>
      <c r="N786" s="5"/>
      <c r="O786" s="14"/>
    </row>
    <row r="787" spans="3:15" ht="11.25">
      <c r="C787" s="3">
        <v>1</v>
      </c>
      <c r="D787" s="3">
        <v>2</v>
      </c>
      <c r="E787" s="3">
        <v>0</v>
      </c>
      <c r="F787" s="3">
        <v>6</v>
      </c>
      <c r="G787" s="6" t="str">
        <f t="shared" si="27"/>
        <v>FK Komárov</v>
      </c>
      <c r="H787" s="10" t="s">
        <v>10</v>
      </c>
      <c r="I787" s="11" t="str">
        <f>U8</f>
        <v>Spartak TOS Žebrák</v>
      </c>
      <c r="J787" s="3" t="s">
        <v>44</v>
      </c>
      <c r="K787" s="4" t="s">
        <v>138</v>
      </c>
      <c r="N787" s="3"/>
      <c r="O787" s="6"/>
    </row>
    <row r="788" spans="1:15" ht="11.25">
      <c r="A788" s="22"/>
      <c r="B788" s="22"/>
      <c r="C788" s="22">
        <v>1</v>
      </c>
      <c r="D788" s="22">
        <v>2</v>
      </c>
      <c r="E788" s="22">
        <v>0</v>
      </c>
      <c r="F788" s="22">
        <v>7</v>
      </c>
      <c r="G788" s="23" t="str">
        <f t="shared" si="27"/>
        <v>Újezd /Drozdov</v>
      </c>
      <c r="H788" s="24" t="s">
        <v>10</v>
      </c>
      <c r="I788" s="25" t="str">
        <f>U7</f>
        <v>FK Olympie Zdice</v>
      </c>
      <c r="J788" s="22" t="s">
        <v>11</v>
      </c>
      <c r="K788" s="26" t="s">
        <v>138</v>
      </c>
      <c r="L788" s="22"/>
      <c r="M788" s="22"/>
      <c r="N788" s="3"/>
      <c r="O788" s="14"/>
    </row>
    <row r="789" spans="14:15" ht="11.25">
      <c r="N789" s="2"/>
      <c r="O789" s="2"/>
    </row>
    <row r="790" spans="1:15" ht="11.25">
      <c r="A790" s="5" t="s">
        <v>102</v>
      </c>
      <c r="N790" s="3"/>
      <c r="O790" s="3"/>
    </row>
    <row r="791" spans="1:15" ht="11.25">
      <c r="A791" s="2" t="s">
        <v>103</v>
      </c>
      <c r="C791" s="3">
        <v>1</v>
      </c>
      <c r="D791" s="3">
        <v>1</v>
      </c>
      <c r="E791" s="3">
        <v>0</v>
      </c>
      <c r="F791" s="3">
        <v>1</v>
      </c>
      <c r="G791" s="2" t="s">
        <v>4</v>
      </c>
      <c r="H791" s="10" t="s">
        <v>10</v>
      </c>
      <c r="I791" s="3" t="s">
        <v>146</v>
      </c>
      <c r="N791" s="3"/>
      <c r="O791" s="3"/>
    </row>
    <row r="792" spans="14:15" ht="11.25">
      <c r="N792" s="3"/>
      <c r="O792" s="3"/>
    </row>
    <row r="793" spans="14:15" ht="11.25">
      <c r="N793" s="3"/>
      <c r="O793" s="3"/>
    </row>
    <row r="794" spans="14:15" ht="11.25">
      <c r="N794" s="3"/>
      <c r="O794" s="3"/>
    </row>
    <row r="795" spans="14:15" ht="11.25">
      <c r="N795" s="3"/>
      <c r="O795" s="3"/>
    </row>
    <row r="796" spans="14:15" ht="11.25">
      <c r="N796" s="3"/>
      <c r="O796" s="3"/>
    </row>
    <row r="797" spans="14:15" ht="11.25">
      <c r="N797" s="3"/>
      <c r="O797" s="3"/>
    </row>
    <row r="798" spans="14:15" ht="11.25">
      <c r="N798" s="3"/>
      <c r="O798" s="3"/>
    </row>
    <row r="799" spans="14:15" ht="11.25">
      <c r="N799" s="3"/>
      <c r="O799" s="3"/>
    </row>
    <row r="800" spans="14:15" ht="11.25">
      <c r="N800" s="3"/>
      <c r="O800" s="3"/>
    </row>
    <row r="801" spans="14:15" ht="11.25">
      <c r="N801" s="3"/>
      <c r="O801" s="3"/>
    </row>
    <row r="802" spans="14:15" ht="11.25">
      <c r="N802" s="3"/>
      <c r="O802" s="3"/>
    </row>
    <row r="803" ht="11.25">
      <c r="O803" s="3"/>
    </row>
    <row r="804" spans="14:15" ht="11.25">
      <c r="N804" s="3"/>
      <c r="O804" s="3"/>
    </row>
    <row r="805" spans="14:15" ht="11.25">
      <c r="N805" s="3"/>
      <c r="O805" s="3"/>
    </row>
    <row r="806" spans="14:15" ht="11.25">
      <c r="N806" s="3"/>
      <c r="O806" s="3"/>
    </row>
    <row r="807" spans="14:15" ht="11.25">
      <c r="N807" s="3"/>
      <c r="O807" s="3"/>
    </row>
    <row r="808" spans="14:15" ht="11.25">
      <c r="N808" s="3"/>
      <c r="O808" s="3"/>
    </row>
    <row r="809" spans="14:15" ht="11.25">
      <c r="N809" s="3"/>
      <c r="O809" s="3"/>
    </row>
    <row r="810" ht="11.25">
      <c r="O810" s="3"/>
    </row>
    <row r="811" spans="14:15" ht="11.25">
      <c r="N811" s="3"/>
      <c r="O811" s="3"/>
    </row>
    <row r="812" spans="14:15" ht="11.25">
      <c r="N812" s="3"/>
      <c r="O812" s="3"/>
    </row>
    <row r="813" spans="14:15" ht="11.25">
      <c r="N813" s="3"/>
      <c r="O813" s="3"/>
    </row>
    <row r="814" spans="14:15" ht="11.25">
      <c r="N814" s="3"/>
      <c r="O814" s="3"/>
    </row>
    <row r="815" spans="14:15" ht="11.25">
      <c r="N815" s="3"/>
      <c r="O815" s="3"/>
    </row>
    <row r="816" spans="1:15" ht="11.2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N816" s="3"/>
      <c r="O816" s="3"/>
    </row>
    <row r="817" spans="1:15" ht="11.2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N817" s="3"/>
      <c r="O817" s="3"/>
    </row>
    <row r="818" spans="1:15" ht="11.2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N818" s="3"/>
      <c r="O818" s="3"/>
    </row>
    <row r="819" spans="1:15" ht="11.25">
      <c r="A819" s="1" t="s">
        <v>147</v>
      </c>
      <c r="B819" s="2"/>
      <c r="N819" s="3"/>
      <c r="O819" s="3"/>
    </row>
    <row r="820" spans="1:15" ht="11.25">
      <c r="A820" s="9" t="s">
        <v>9</v>
      </c>
      <c r="C820" s="3">
        <v>1</v>
      </c>
      <c r="D820" s="3">
        <v>3</v>
      </c>
      <c r="E820" s="3">
        <v>0</v>
      </c>
      <c r="F820" s="3">
        <v>1</v>
      </c>
      <c r="G820" s="6" t="str">
        <f aca="true" t="shared" si="28" ref="G820:G826">O7</f>
        <v>FK Olympie Zdice</v>
      </c>
      <c r="H820" s="10" t="s">
        <v>10</v>
      </c>
      <c r="I820" s="11" t="str">
        <f>O14</f>
        <v>Stašov</v>
      </c>
      <c r="J820" s="3" t="s">
        <v>11</v>
      </c>
      <c r="N820" s="3"/>
      <c r="O820" s="3"/>
    </row>
    <row r="821" spans="1:15" ht="11.25">
      <c r="A821" s="3" t="s">
        <v>148</v>
      </c>
      <c r="C821" s="3">
        <v>1</v>
      </c>
      <c r="D821" s="3">
        <v>3</v>
      </c>
      <c r="E821" s="3">
        <v>0</v>
      </c>
      <c r="F821" s="3">
        <v>2</v>
      </c>
      <c r="G821" s="6" t="str">
        <f t="shared" si="28"/>
        <v>SK Doubravan Újezd</v>
      </c>
      <c r="H821" s="10" t="s">
        <v>10</v>
      </c>
      <c r="I821" s="11" t="str">
        <f>O6</f>
        <v>FC Freyburg Trubín</v>
      </c>
      <c r="J821" s="3" t="s">
        <v>11</v>
      </c>
      <c r="N821" s="3"/>
      <c r="O821" s="3"/>
    </row>
    <row r="822" spans="3:15" ht="11.25">
      <c r="C822" s="3">
        <v>1</v>
      </c>
      <c r="D822" s="3">
        <v>3</v>
      </c>
      <c r="E822" s="3">
        <v>0</v>
      </c>
      <c r="F822" s="3">
        <v>3</v>
      </c>
      <c r="G822" s="6" t="str">
        <f t="shared" si="28"/>
        <v>Český lev Union-Beroun B</v>
      </c>
      <c r="H822" s="10" t="s">
        <v>10</v>
      </c>
      <c r="I822" s="11" t="str">
        <f>O5</f>
        <v>FK Komárov</v>
      </c>
      <c r="J822" s="3" t="s">
        <v>44</v>
      </c>
      <c r="L822" s="3" t="s">
        <v>92</v>
      </c>
      <c r="N822" s="3"/>
      <c r="O822" s="3"/>
    </row>
    <row r="823" spans="3:15" ht="11.25">
      <c r="C823" s="3">
        <v>1</v>
      </c>
      <c r="D823" s="3">
        <v>3</v>
      </c>
      <c r="E823" s="3">
        <v>0</v>
      </c>
      <c r="F823" s="3">
        <v>4</v>
      </c>
      <c r="G823" s="6" t="str">
        <f t="shared" si="28"/>
        <v>SK Nižbor</v>
      </c>
      <c r="H823" s="10" t="s">
        <v>10</v>
      </c>
      <c r="I823" s="11" t="str">
        <f>O4</f>
        <v>Praskolesy</v>
      </c>
      <c r="J823" s="3" t="s">
        <v>11</v>
      </c>
      <c r="N823" s="3"/>
      <c r="O823" s="3"/>
    </row>
    <row r="824" spans="3:15" ht="11.25">
      <c r="C824" s="3">
        <v>1</v>
      </c>
      <c r="D824" s="3">
        <v>3</v>
      </c>
      <c r="E824" s="3">
        <v>0</v>
      </c>
      <c r="F824" s="3">
        <v>5</v>
      </c>
      <c r="G824" s="6" t="str">
        <f t="shared" si="28"/>
        <v>SK Tlustice</v>
      </c>
      <c r="H824" s="10" t="s">
        <v>10</v>
      </c>
      <c r="I824" s="11" t="str">
        <f>O3</f>
        <v>Horymír Neumětely</v>
      </c>
      <c r="J824" s="3" t="s">
        <v>11</v>
      </c>
      <c r="N824" s="3"/>
      <c r="O824" s="3"/>
    </row>
    <row r="825" spans="3:15" ht="11.25">
      <c r="C825" s="3">
        <v>1</v>
      </c>
      <c r="D825" s="3">
        <v>3</v>
      </c>
      <c r="E825" s="3">
        <v>0</v>
      </c>
      <c r="F825" s="3">
        <v>6</v>
      </c>
      <c r="G825" s="6" t="str">
        <f t="shared" si="28"/>
        <v>Sparta Podluhy</v>
      </c>
      <c r="H825" s="10" t="s">
        <v>10</v>
      </c>
      <c r="I825" s="11" t="str">
        <f>O2</f>
        <v>Karlštejn</v>
      </c>
      <c r="J825" s="3" t="s">
        <v>11</v>
      </c>
      <c r="N825" s="3"/>
      <c r="O825" s="3"/>
    </row>
    <row r="826" spans="1:15" ht="11.25">
      <c r="A826" s="22"/>
      <c r="B826" s="22"/>
      <c r="C826" s="22">
        <v>1</v>
      </c>
      <c r="D826" s="22">
        <v>3</v>
      </c>
      <c r="E826" s="22">
        <v>0</v>
      </c>
      <c r="F826" s="22">
        <v>7</v>
      </c>
      <c r="G826" s="23" t="str">
        <f t="shared" si="28"/>
        <v>Chlumec</v>
      </c>
      <c r="H826" s="24" t="s">
        <v>10</v>
      </c>
      <c r="I826" s="25" t="str">
        <f>O1</f>
        <v>Slavoj Osek</v>
      </c>
      <c r="J826" s="22" t="s">
        <v>44</v>
      </c>
      <c r="K826" s="26"/>
      <c r="L826" s="22"/>
      <c r="M826" s="22"/>
      <c r="N826" s="3"/>
      <c r="O826" s="3"/>
    </row>
    <row r="827" spans="1:15" ht="11.25">
      <c r="A827" s="9" t="s">
        <v>61</v>
      </c>
      <c r="C827" s="3">
        <v>1</v>
      </c>
      <c r="D827" s="3">
        <v>3</v>
      </c>
      <c r="E827" s="3">
        <v>0</v>
      </c>
      <c r="F827" s="3">
        <v>1</v>
      </c>
      <c r="G827" s="6" t="str">
        <f aca="true" t="shared" si="29" ref="G827:G833">P7</f>
        <v>Srbsko</v>
      </c>
      <c r="H827" s="10" t="s">
        <v>10</v>
      </c>
      <c r="I827" s="11" t="str">
        <f>P14</f>
        <v>SK Tetín</v>
      </c>
      <c r="J827" s="3" t="s">
        <v>44</v>
      </c>
      <c r="N827" s="3"/>
      <c r="O827" s="3"/>
    </row>
    <row r="828" spans="1:15" ht="11.25">
      <c r="A828" s="3" t="s">
        <v>148</v>
      </c>
      <c r="C828" s="3">
        <v>1</v>
      </c>
      <c r="D828" s="3">
        <v>3</v>
      </c>
      <c r="E828" s="3">
        <v>0</v>
      </c>
      <c r="F828" s="3">
        <v>2</v>
      </c>
      <c r="G828" s="6" t="str">
        <f t="shared" si="29"/>
        <v>Hudlice</v>
      </c>
      <c r="H828" s="10" t="s">
        <v>10</v>
      </c>
      <c r="I828" s="11" t="str">
        <f>P6</f>
        <v>FK Svatá</v>
      </c>
      <c r="J828" s="3" t="s">
        <v>44</v>
      </c>
      <c r="M828" s="1"/>
      <c r="N828" s="3"/>
      <c r="O828" s="3"/>
    </row>
    <row r="829" spans="3:15" ht="11.25">
      <c r="C829" s="3">
        <v>1</v>
      </c>
      <c r="D829" s="3">
        <v>3</v>
      </c>
      <c r="E829" s="3">
        <v>0</v>
      </c>
      <c r="F829" s="3">
        <v>3</v>
      </c>
      <c r="G829" s="6" t="str">
        <f t="shared" si="29"/>
        <v>Vysoký Újezd</v>
      </c>
      <c r="H829" s="10" t="s">
        <v>10</v>
      </c>
      <c r="I829" s="11" t="str">
        <f>P5</f>
        <v>Kublov</v>
      </c>
      <c r="J829" s="3" t="s">
        <v>11</v>
      </c>
      <c r="M829" s="1"/>
      <c r="N829" s="3"/>
      <c r="O829" s="3"/>
    </row>
    <row r="830" spans="3:15" ht="11.25">
      <c r="C830" s="3">
        <v>1</v>
      </c>
      <c r="D830" s="3">
        <v>3</v>
      </c>
      <c r="E830" s="3">
        <v>0</v>
      </c>
      <c r="F830" s="3">
        <v>4</v>
      </c>
      <c r="G830" s="6" t="str">
        <f t="shared" si="29"/>
        <v>SK Nižbor B</v>
      </c>
      <c r="H830" s="10" t="s">
        <v>10</v>
      </c>
      <c r="I830" s="11" t="str">
        <f>P4</f>
        <v>SK Cembrit Beroun-Závodí</v>
      </c>
      <c r="J830" s="3" t="s">
        <v>44</v>
      </c>
      <c r="M830" s="1"/>
      <c r="N830" s="3"/>
      <c r="O830" s="3"/>
    </row>
    <row r="831" spans="3:15" ht="11.25">
      <c r="C831" s="3">
        <v>1</v>
      </c>
      <c r="D831" s="3">
        <v>3</v>
      </c>
      <c r="E831" s="3">
        <v>0</v>
      </c>
      <c r="F831" s="3">
        <v>5</v>
      </c>
      <c r="G831" s="6" t="str">
        <f t="shared" si="29"/>
        <v>Ostrovan Zadní Třebáň</v>
      </c>
      <c r="H831" s="10" t="s">
        <v>10</v>
      </c>
      <c r="I831" s="11" t="str">
        <f>P3</f>
        <v>VČS Tmaň</v>
      </c>
      <c r="J831" s="3" t="s">
        <v>11</v>
      </c>
      <c r="M831" s="1"/>
      <c r="N831" s="3"/>
      <c r="O831" s="3"/>
    </row>
    <row r="832" spans="3:15" ht="11.25">
      <c r="C832" s="3">
        <v>1</v>
      </c>
      <c r="D832" s="3">
        <v>3</v>
      </c>
      <c r="E832" s="3">
        <v>0</v>
      </c>
      <c r="F832" s="3">
        <v>6</v>
      </c>
      <c r="G832" s="6" t="str">
        <f t="shared" si="29"/>
        <v>Broumy</v>
      </c>
      <c r="H832" s="10" t="s">
        <v>10</v>
      </c>
      <c r="I832" s="11" t="str">
        <f>P2</f>
        <v>AFK Loděnice  B</v>
      </c>
      <c r="J832" s="3" t="s">
        <v>44</v>
      </c>
      <c r="M832" s="1"/>
      <c r="N832" s="3"/>
      <c r="O832" s="3"/>
    </row>
    <row r="833" spans="1:15" ht="11.25">
      <c r="A833" s="22"/>
      <c r="B833" s="22"/>
      <c r="C833" s="22">
        <v>1</v>
      </c>
      <c r="D833" s="22">
        <v>3</v>
      </c>
      <c r="E833" s="22">
        <v>0</v>
      </c>
      <c r="F833" s="22">
        <v>7</v>
      </c>
      <c r="G833" s="23" t="str">
        <f t="shared" si="29"/>
        <v>Lužce</v>
      </c>
      <c r="H833" s="24" t="s">
        <v>10</v>
      </c>
      <c r="I833" s="25" t="str">
        <f>P1</f>
        <v>Čechie Nový Jáchymov</v>
      </c>
      <c r="J833" s="22" t="s">
        <v>44</v>
      </c>
      <c r="K833" s="26"/>
      <c r="L833" s="22"/>
      <c r="M833" s="22"/>
      <c r="O833" s="3"/>
    </row>
    <row r="834" spans="1:15" ht="11.25">
      <c r="A834" s="9" t="s">
        <v>83</v>
      </c>
      <c r="C834" s="3">
        <v>1</v>
      </c>
      <c r="D834" s="3">
        <v>3</v>
      </c>
      <c r="E834" s="3">
        <v>0</v>
      </c>
      <c r="F834" s="3">
        <v>1</v>
      </c>
      <c r="G834" s="6" t="str">
        <f aca="true" t="shared" si="30" ref="G834:G840">Q7</f>
        <v>FK Olympie  Zdice B</v>
      </c>
      <c r="H834" s="10" t="s">
        <v>10</v>
      </c>
      <c r="I834" s="11" t="str">
        <f>Q14</f>
        <v>Slavoj Osek B</v>
      </c>
      <c r="J834" s="3" t="s">
        <v>44</v>
      </c>
      <c r="N834" s="3"/>
      <c r="O834" s="3"/>
    </row>
    <row r="835" spans="1:15" ht="11.25">
      <c r="A835" s="3" t="s">
        <v>148</v>
      </c>
      <c r="C835" s="3">
        <v>1</v>
      </c>
      <c r="D835" s="3">
        <v>3</v>
      </c>
      <c r="E835" s="3">
        <v>0</v>
      </c>
      <c r="F835" s="3">
        <v>2</v>
      </c>
      <c r="G835" s="6" t="str">
        <f t="shared" si="30"/>
        <v>Drozdov</v>
      </c>
      <c r="H835" s="10" t="s">
        <v>10</v>
      </c>
      <c r="I835" s="11" t="str">
        <f>Q6</f>
        <v>Felbabka</v>
      </c>
      <c r="J835" s="3" t="s">
        <v>11</v>
      </c>
      <c r="M835" s="1"/>
      <c r="N835" s="3"/>
      <c r="O835" s="3"/>
    </row>
    <row r="836" spans="3:15" ht="11.25">
      <c r="C836" s="3">
        <v>1</v>
      </c>
      <c r="D836" s="3">
        <v>3</v>
      </c>
      <c r="E836" s="3">
        <v>0</v>
      </c>
      <c r="F836" s="3">
        <v>3</v>
      </c>
      <c r="G836" s="6" t="str">
        <f t="shared" si="30"/>
        <v>SK Březová 08</v>
      </c>
      <c r="H836" s="10" t="s">
        <v>10</v>
      </c>
      <c r="I836" s="11" t="str">
        <f>Q5</f>
        <v>SK Rpety</v>
      </c>
      <c r="J836" s="3" t="s">
        <v>11</v>
      </c>
      <c r="K836" s="4" t="s">
        <v>149</v>
      </c>
      <c r="M836" s="1"/>
      <c r="N836" s="3"/>
      <c r="O836" s="3"/>
    </row>
    <row r="837" spans="3:15" ht="11.25">
      <c r="C837" s="3">
        <v>1</v>
      </c>
      <c r="D837" s="3">
        <v>3</v>
      </c>
      <c r="E837" s="3">
        <v>0</v>
      </c>
      <c r="F837" s="3">
        <v>4</v>
      </c>
      <c r="G837" s="6" t="str">
        <f t="shared" si="30"/>
        <v>Běštín</v>
      </c>
      <c r="H837" s="10" t="s">
        <v>10</v>
      </c>
      <c r="I837" s="11" t="str">
        <f>Q4</f>
        <v>Durisol Všeradice</v>
      </c>
      <c r="J837" s="3" t="s">
        <v>44</v>
      </c>
      <c r="M837" s="1"/>
      <c r="N837" s="3"/>
      <c r="O837" s="3"/>
    </row>
    <row r="838" spans="3:15" ht="15">
      <c r="C838" s="3">
        <v>1</v>
      </c>
      <c r="D838" s="3">
        <v>3</v>
      </c>
      <c r="E838" s="3">
        <v>0</v>
      </c>
      <c r="F838" s="3">
        <v>5</v>
      </c>
      <c r="G838" s="6" t="str">
        <f t="shared" si="30"/>
        <v>Union Cerhovice B</v>
      </c>
      <c r="H838" s="10" t="s">
        <v>10</v>
      </c>
      <c r="I838" s="11" t="str">
        <f>Q3</f>
        <v>Horymír Neumětely B</v>
      </c>
      <c r="J838" s="3" t="s">
        <v>11</v>
      </c>
      <c r="M838" s="1"/>
      <c r="N838"/>
      <c r="O838" s="3"/>
    </row>
    <row r="839" spans="3:13" ht="11.25">
      <c r="C839" s="3">
        <v>1</v>
      </c>
      <c r="D839" s="3">
        <v>3</v>
      </c>
      <c r="E839" s="3">
        <v>0</v>
      </c>
      <c r="F839" s="3">
        <v>6</v>
      </c>
      <c r="G839" s="6" t="str">
        <f t="shared" si="30"/>
        <v>Litavan Libomyšl</v>
      </c>
      <c r="H839" s="10" t="s">
        <v>10</v>
      </c>
      <c r="I839" s="11" t="str">
        <f>Q2</f>
        <v>Hostomice B</v>
      </c>
      <c r="J839" s="3" t="s">
        <v>11</v>
      </c>
      <c r="M839" s="1"/>
    </row>
    <row r="840" spans="1:13" ht="11.25">
      <c r="A840" s="22"/>
      <c r="B840" s="22"/>
      <c r="C840" s="22">
        <v>1</v>
      </c>
      <c r="D840" s="22">
        <v>3</v>
      </c>
      <c r="E840" s="22">
        <v>0</v>
      </c>
      <c r="F840" s="22">
        <v>7</v>
      </c>
      <c r="G840" s="23" t="str">
        <f t="shared" si="30"/>
        <v>Vižina</v>
      </c>
      <c r="H840" s="24" t="s">
        <v>10</v>
      </c>
      <c r="I840" s="25" t="str">
        <f>Q1</f>
        <v>Slovan Lochovice</v>
      </c>
      <c r="J840" s="22" t="s">
        <v>11</v>
      </c>
      <c r="K840" s="26" t="s">
        <v>149</v>
      </c>
      <c r="L840" s="22"/>
      <c r="M840" s="22"/>
    </row>
    <row r="841" spans="1:11" ht="11.25">
      <c r="A841" s="9" t="s">
        <v>9</v>
      </c>
      <c r="C841" s="3">
        <v>1</v>
      </c>
      <c r="D841" s="3">
        <v>3</v>
      </c>
      <c r="E841" s="3">
        <v>0</v>
      </c>
      <c r="F841" s="3">
        <v>1</v>
      </c>
      <c r="G841" s="6" t="str">
        <f aca="true" t="shared" si="31" ref="G841:G847">U7</f>
        <v>FK Olympie Zdice</v>
      </c>
      <c r="H841" s="10" t="s">
        <v>10</v>
      </c>
      <c r="I841" s="11" t="str">
        <f>U14</f>
        <v>SK Tetín</v>
      </c>
      <c r="J841" s="3" t="s">
        <v>44</v>
      </c>
      <c r="K841" s="4" t="s">
        <v>138</v>
      </c>
    </row>
    <row r="842" spans="1:11" ht="11.25">
      <c r="A842" s="9" t="s">
        <v>94</v>
      </c>
      <c r="C842" s="3">
        <v>1</v>
      </c>
      <c r="D842" s="3">
        <v>3</v>
      </c>
      <c r="E842" s="3">
        <v>0</v>
      </c>
      <c r="F842" s="3">
        <v>2</v>
      </c>
      <c r="G842" s="6" t="str">
        <f t="shared" si="31"/>
        <v>Spartak TOS Žebrák</v>
      </c>
      <c r="H842" s="10" t="s">
        <v>10</v>
      </c>
      <c r="I842" s="11" t="str">
        <f>U6</f>
        <v>Újezd /Drozdov</v>
      </c>
      <c r="J842" s="3" t="s">
        <v>44</v>
      </c>
      <c r="K842" s="4" t="s">
        <v>138</v>
      </c>
    </row>
    <row r="843" spans="3:11" ht="11.25">
      <c r="C843" s="3">
        <v>1</v>
      </c>
      <c r="D843" s="3">
        <v>3</v>
      </c>
      <c r="E843" s="3">
        <v>0</v>
      </c>
      <c r="F843" s="3">
        <v>3</v>
      </c>
      <c r="G843" s="6" t="str">
        <f t="shared" si="31"/>
        <v>Vysoký Újezd</v>
      </c>
      <c r="H843" s="10" t="s">
        <v>10</v>
      </c>
      <c r="I843" s="11" t="str">
        <f>U5</f>
        <v>FK Komárov</v>
      </c>
      <c r="J843" s="3" t="s">
        <v>11</v>
      </c>
      <c r="K843" s="3" t="s">
        <v>142</v>
      </c>
    </row>
    <row r="844" spans="3:11" ht="11.25">
      <c r="C844" s="3">
        <v>1</v>
      </c>
      <c r="D844" s="3">
        <v>3</v>
      </c>
      <c r="E844" s="3">
        <v>0</v>
      </c>
      <c r="F844" s="3">
        <v>4</v>
      </c>
      <c r="G844" s="6" t="str">
        <f t="shared" si="31"/>
        <v>Nižbor/Chyňava</v>
      </c>
      <c r="H844" s="10" t="s">
        <v>10</v>
      </c>
      <c r="I844" s="11" t="str">
        <f>U4</f>
        <v>Durisol Všeradice</v>
      </c>
      <c r="J844" s="3" t="s">
        <v>11</v>
      </c>
      <c r="K844" s="4" t="s">
        <v>142</v>
      </c>
    </row>
    <row r="845" spans="3:11" ht="11.25">
      <c r="C845" s="3">
        <v>1</v>
      </c>
      <c r="D845" s="3">
        <v>3</v>
      </c>
      <c r="E845" s="3">
        <v>0</v>
      </c>
      <c r="F845" s="3">
        <v>5</v>
      </c>
      <c r="G845" s="6" t="str">
        <f t="shared" si="31"/>
        <v>SK Tlustice</v>
      </c>
      <c r="H845" s="10" t="s">
        <v>10</v>
      </c>
      <c r="I845" s="11" t="str">
        <f>U3</f>
        <v>Horymír Neumětely</v>
      </c>
      <c r="J845" s="3" t="s">
        <v>11</v>
      </c>
      <c r="K845" s="3" t="s">
        <v>142</v>
      </c>
    </row>
    <row r="846" spans="3:13" ht="11.25">
      <c r="C846" s="3">
        <v>1</v>
      </c>
      <c r="D846" s="3">
        <v>3</v>
      </c>
      <c r="E846" s="3">
        <v>0</v>
      </c>
      <c r="F846" s="3">
        <v>6</v>
      </c>
      <c r="G846" s="6" t="str">
        <f t="shared" si="31"/>
        <v>Podluhy/Rpety</v>
      </c>
      <c r="H846" s="10" t="s">
        <v>10</v>
      </c>
      <c r="I846" s="11" t="str">
        <f>U2</f>
        <v>AFK Loděnice</v>
      </c>
      <c r="J846" s="3" t="s">
        <v>11</v>
      </c>
      <c r="K846" s="4" t="s">
        <v>138</v>
      </c>
      <c r="M846" s="8"/>
    </row>
    <row r="847" spans="1:13" ht="11.25">
      <c r="A847" s="22"/>
      <c r="B847" s="22"/>
      <c r="C847" s="22">
        <v>1</v>
      </c>
      <c r="D847" s="22">
        <v>3</v>
      </c>
      <c r="E847" s="22">
        <v>0</v>
      </c>
      <c r="F847" s="22">
        <v>7</v>
      </c>
      <c r="G847" s="23" t="str">
        <f t="shared" si="31"/>
        <v>Zaječov</v>
      </c>
      <c r="H847" s="24" t="s">
        <v>10</v>
      </c>
      <c r="I847" s="25" t="str">
        <f>U1</f>
        <v>Slovan Lochovice</v>
      </c>
      <c r="J847" s="22" t="s">
        <v>11</v>
      </c>
      <c r="K847" s="26" t="s">
        <v>138</v>
      </c>
      <c r="L847" s="22"/>
      <c r="M847" s="22"/>
    </row>
    <row r="848" ht="11.25">
      <c r="M848" s="8"/>
    </row>
    <row r="863" ht="11.25">
      <c r="A863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J12" sqref="J12:J13"/>
    </sheetView>
  </sheetViews>
  <sheetFormatPr defaultColWidth="9.140625" defaultRowHeight="15"/>
  <cols>
    <col min="1" max="1" width="4.7109375" style="44" bestFit="1" customWidth="1"/>
    <col min="2" max="2" width="8.7109375" style="44" customWidth="1"/>
    <col min="3" max="11" width="8.7109375" style="0" customWidth="1"/>
  </cols>
  <sheetData>
    <row r="1" spans="2:10" ht="30" customHeight="1">
      <c r="B1" s="91" t="s">
        <v>150</v>
      </c>
      <c r="C1" s="91"/>
      <c r="D1" s="91"/>
      <c r="E1" s="91"/>
      <c r="F1" s="91"/>
      <c r="G1" s="91"/>
      <c r="H1" s="91"/>
      <c r="I1" s="91"/>
      <c r="J1" s="91"/>
    </row>
    <row r="2" spans="2:10" ht="30" customHeight="1">
      <c r="B2" s="92" t="s">
        <v>197</v>
      </c>
      <c r="C2" s="92"/>
      <c r="D2" s="92"/>
      <c r="E2" s="92"/>
      <c r="F2" s="92"/>
      <c r="G2" s="92"/>
      <c r="H2" s="92"/>
      <c r="I2" s="92"/>
      <c r="J2" s="92"/>
    </row>
    <row r="3" ht="15.75" thickBot="1"/>
    <row r="4" spans="1:11" ht="18" customHeight="1">
      <c r="A4" s="94" t="s">
        <v>187</v>
      </c>
      <c r="B4" s="96" t="s">
        <v>151</v>
      </c>
      <c r="C4" s="98" t="s">
        <v>189</v>
      </c>
      <c r="D4" s="98" t="s">
        <v>190</v>
      </c>
      <c r="E4" s="98" t="s">
        <v>194</v>
      </c>
      <c r="F4" s="98" t="s">
        <v>86</v>
      </c>
      <c r="G4" s="98" t="s">
        <v>87</v>
      </c>
      <c r="H4" s="98" t="s">
        <v>195</v>
      </c>
      <c r="I4" s="98" t="s">
        <v>196</v>
      </c>
      <c r="J4" s="98" t="s">
        <v>152</v>
      </c>
      <c r="K4" s="100" t="s">
        <v>186</v>
      </c>
    </row>
    <row r="5" spans="1:11" ht="18" customHeight="1" thickBot="1">
      <c r="A5" s="95"/>
      <c r="B5" s="97"/>
      <c r="C5" s="99"/>
      <c r="D5" s="99"/>
      <c r="E5" s="99"/>
      <c r="F5" s="99"/>
      <c r="G5" s="99"/>
      <c r="H5" s="99"/>
      <c r="I5" s="99"/>
      <c r="J5" s="99"/>
      <c r="K5" s="101"/>
    </row>
    <row r="6" spans="1:11" ht="18" customHeight="1">
      <c r="A6" s="75" t="s">
        <v>185</v>
      </c>
      <c r="B6" s="65" t="s">
        <v>198</v>
      </c>
      <c r="C6" s="81">
        <v>0.625</v>
      </c>
      <c r="D6" s="83" t="s">
        <v>260</v>
      </c>
      <c r="E6" s="110"/>
      <c r="F6" s="110"/>
      <c r="G6" s="110"/>
      <c r="H6" s="45"/>
      <c r="I6" s="45"/>
      <c r="J6" s="114"/>
      <c r="K6" s="112"/>
    </row>
    <row r="7" spans="1:11" ht="18" customHeight="1" thickBot="1">
      <c r="A7" s="76" t="s">
        <v>188</v>
      </c>
      <c r="B7" s="66" t="s">
        <v>199</v>
      </c>
      <c r="C7" s="93"/>
      <c r="D7" s="89"/>
      <c r="E7" s="111"/>
      <c r="F7" s="111"/>
      <c r="G7" s="111"/>
      <c r="H7" s="46"/>
      <c r="I7" s="46"/>
      <c r="J7" s="115"/>
      <c r="K7" s="113"/>
    </row>
    <row r="8" spans="1:11" ht="18" customHeight="1">
      <c r="A8" s="75" t="s">
        <v>185</v>
      </c>
      <c r="B8" s="65" t="s">
        <v>200</v>
      </c>
      <c r="C8" s="81">
        <v>0.625</v>
      </c>
      <c r="D8" s="83" t="s">
        <v>261</v>
      </c>
      <c r="E8" s="110"/>
      <c r="F8" s="110"/>
      <c r="G8" s="110"/>
      <c r="H8" s="110"/>
      <c r="I8" s="110"/>
      <c r="J8" s="110"/>
      <c r="K8" s="112"/>
    </row>
    <row r="9" spans="1:11" ht="18" customHeight="1" thickBot="1">
      <c r="A9" s="76" t="s">
        <v>188</v>
      </c>
      <c r="B9" s="66" t="s">
        <v>201</v>
      </c>
      <c r="C9" s="93"/>
      <c r="D9" s="89"/>
      <c r="E9" s="111"/>
      <c r="F9" s="111"/>
      <c r="G9" s="111"/>
      <c r="H9" s="111"/>
      <c r="I9" s="111"/>
      <c r="J9" s="111"/>
      <c r="K9" s="113"/>
    </row>
    <row r="10" spans="1:11" ht="18" customHeight="1">
      <c r="A10" s="75" t="s">
        <v>185</v>
      </c>
      <c r="B10" s="65" t="s">
        <v>202</v>
      </c>
      <c r="C10" s="81">
        <v>0.6875</v>
      </c>
      <c r="D10" s="83" t="s">
        <v>262</v>
      </c>
      <c r="E10" s="83" t="s">
        <v>235</v>
      </c>
      <c r="F10" s="83" t="s">
        <v>235</v>
      </c>
      <c r="G10" s="83" t="s">
        <v>235</v>
      </c>
      <c r="H10" s="78" t="s">
        <v>193</v>
      </c>
      <c r="I10" s="85" t="s">
        <v>191</v>
      </c>
      <c r="J10" s="83">
        <v>1</v>
      </c>
      <c r="K10" s="112"/>
    </row>
    <row r="11" spans="1:11" ht="18" customHeight="1" thickBot="1">
      <c r="A11" s="76" t="s">
        <v>188</v>
      </c>
      <c r="B11" s="67" t="s">
        <v>203</v>
      </c>
      <c r="C11" s="82"/>
      <c r="D11" s="88"/>
      <c r="E11" s="88"/>
      <c r="F11" s="88"/>
      <c r="G11" s="88"/>
      <c r="H11" s="57" t="s">
        <v>244</v>
      </c>
      <c r="I11" s="86"/>
      <c r="J11" s="88"/>
      <c r="K11" s="113"/>
    </row>
    <row r="12" spans="1:11" ht="18" customHeight="1">
      <c r="A12" s="75" t="s">
        <v>185</v>
      </c>
      <c r="B12" s="65" t="s">
        <v>204</v>
      </c>
      <c r="C12" s="81">
        <v>0.6875</v>
      </c>
      <c r="D12" s="83" t="s">
        <v>263</v>
      </c>
      <c r="E12" s="83" t="s">
        <v>236</v>
      </c>
      <c r="F12" s="83" t="s">
        <v>236</v>
      </c>
      <c r="G12" s="83" t="s">
        <v>236</v>
      </c>
      <c r="H12" s="78" t="s">
        <v>193</v>
      </c>
      <c r="I12" s="85" t="s">
        <v>191</v>
      </c>
      <c r="J12" s="83">
        <v>2</v>
      </c>
      <c r="K12" s="112"/>
    </row>
    <row r="13" spans="1:11" ht="18" customHeight="1" thickBot="1">
      <c r="A13" s="76" t="s">
        <v>188</v>
      </c>
      <c r="B13" s="66" t="s">
        <v>205</v>
      </c>
      <c r="C13" s="93"/>
      <c r="D13" s="89"/>
      <c r="E13" s="89"/>
      <c r="F13" s="89"/>
      <c r="G13" s="89"/>
      <c r="H13" s="57" t="s">
        <v>245</v>
      </c>
      <c r="I13" s="86"/>
      <c r="J13" s="89"/>
      <c r="K13" s="113"/>
    </row>
    <row r="14" spans="1:11" ht="18" customHeight="1">
      <c r="A14" s="75" t="s">
        <v>185</v>
      </c>
      <c r="B14" s="65" t="s">
        <v>206</v>
      </c>
      <c r="C14" s="81">
        <v>0.7083333333333334</v>
      </c>
      <c r="D14" s="83" t="s">
        <v>264</v>
      </c>
      <c r="E14" s="83" t="s">
        <v>237</v>
      </c>
      <c r="F14" s="83" t="s">
        <v>237</v>
      </c>
      <c r="G14" s="83" t="s">
        <v>237</v>
      </c>
      <c r="H14" s="78" t="s">
        <v>193</v>
      </c>
      <c r="I14" s="78" t="s">
        <v>193</v>
      </c>
      <c r="J14" s="83">
        <v>3</v>
      </c>
      <c r="K14" s="112"/>
    </row>
    <row r="15" spans="1:11" ht="18" customHeight="1" thickBot="1">
      <c r="A15" s="76" t="s">
        <v>188</v>
      </c>
      <c r="B15" s="67" t="s">
        <v>207</v>
      </c>
      <c r="C15" s="82"/>
      <c r="D15" s="88"/>
      <c r="E15" s="88"/>
      <c r="F15" s="88"/>
      <c r="G15" s="88"/>
      <c r="H15" s="58" t="s">
        <v>246</v>
      </c>
      <c r="I15" s="58" t="s">
        <v>255</v>
      </c>
      <c r="J15" s="88"/>
      <c r="K15" s="113"/>
    </row>
    <row r="16" spans="1:11" ht="18" customHeight="1">
      <c r="A16" s="75" t="s">
        <v>185</v>
      </c>
      <c r="B16" s="65" t="s">
        <v>208</v>
      </c>
      <c r="C16" s="81">
        <v>0.7083333333333334</v>
      </c>
      <c r="D16" s="83" t="s">
        <v>265</v>
      </c>
      <c r="E16" s="83" t="s">
        <v>238</v>
      </c>
      <c r="F16" s="83" t="s">
        <v>238</v>
      </c>
      <c r="G16" s="83" t="s">
        <v>238</v>
      </c>
      <c r="H16" s="78" t="s">
        <v>193</v>
      </c>
      <c r="I16" s="78" t="s">
        <v>193</v>
      </c>
      <c r="J16" s="83">
        <v>4</v>
      </c>
      <c r="K16" s="112"/>
    </row>
    <row r="17" spans="1:11" ht="18" customHeight="1" thickBot="1">
      <c r="A17" s="76" t="s">
        <v>188</v>
      </c>
      <c r="B17" s="68" t="s">
        <v>209</v>
      </c>
      <c r="C17" s="90"/>
      <c r="D17" s="84"/>
      <c r="E17" s="84"/>
      <c r="F17" s="84"/>
      <c r="G17" s="84"/>
      <c r="H17" s="59" t="s">
        <v>247</v>
      </c>
      <c r="I17" s="59" t="s">
        <v>256</v>
      </c>
      <c r="J17" s="84"/>
      <c r="K17" s="113"/>
    </row>
    <row r="18" spans="1:11" ht="18" customHeight="1" thickBot="1">
      <c r="A18" s="69" t="s">
        <v>225</v>
      </c>
      <c r="B18" s="56" t="s">
        <v>226</v>
      </c>
      <c r="C18" s="55">
        <v>0.7291666666666666</v>
      </c>
      <c r="D18" s="74" t="s">
        <v>191</v>
      </c>
      <c r="E18" s="74" t="s">
        <v>191</v>
      </c>
      <c r="F18" s="74" t="s">
        <v>191</v>
      </c>
      <c r="G18" s="74" t="s">
        <v>191</v>
      </c>
      <c r="H18" s="52"/>
      <c r="I18" s="52"/>
      <c r="J18" s="74" t="s">
        <v>191</v>
      </c>
      <c r="K18" s="53"/>
    </row>
    <row r="19" spans="1:11" ht="18" customHeight="1">
      <c r="A19" s="75" t="s">
        <v>185</v>
      </c>
      <c r="B19" s="70" t="s">
        <v>210</v>
      </c>
      <c r="C19" s="81">
        <v>0.7083333333333334</v>
      </c>
      <c r="D19" s="83" t="s">
        <v>266</v>
      </c>
      <c r="E19" s="83" t="s">
        <v>239</v>
      </c>
      <c r="F19" s="83" t="s">
        <v>239</v>
      </c>
      <c r="G19" s="83" t="s">
        <v>239</v>
      </c>
      <c r="H19" s="78" t="s">
        <v>193</v>
      </c>
      <c r="I19" s="78" t="s">
        <v>193</v>
      </c>
      <c r="J19" s="83">
        <v>5</v>
      </c>
      <c r="K19" s="112"/>
    </row>
    <row r="20" spans="1:11" ht="18" customHeight="1" thickBot="1">
      <c r="A20" s="76" t="s">
        <v>188</v>
      </c>
      <c r="B20" s="67" t="s">
        <v>211</v>
      </c>
      <c r="C20" s="82"/>
      <c r="D20" s="88"/>
      <c r="E20" s="88"/>
      <c r="F20" s="88"/>
      <c r="G20" s="88"/>
      <c r="H20" s="57" t="s">
        <v>248</v>
      </c>
      <c r="I20" s="57" t="s">
        <v>257</v>
      </c>
      <c r="J20" s="88"/>
      <c r="K20" s="113"/>
    </row>
    <row r="21" spans="1:11" ht="18" customHeight="1" thickBot="1">
      <c r="A21" s="71" t="s">
        <v>225</v>
      </c>
      <c r="B21" s="52" t="s">
        <v>227</v>
      </c>
      <c r="C21" s="49">
        <v>0.7291666666666666</v>
      </c>
      <c r="D21" s="74" t="s">
        <v>191</v>
      </c>
      <c r="E21" s="74" t="s">
        <v>191</v>
      </c>
      <c r="F21" s="74" t="s">
        <v>191</v>
      </c>
      <c r="G21" s="74" t="s">
        <v>191</v>
      </c>
      <c r="H21" s="52"/>
      <c r="I21" s="52"/>
      <c r="J21" s="74" t="s">
        <v>191</v>
      </c>
      <c r="K21" s="53"/>
    </row>
    <row r="22" spans="1:11" ht="18" customHeight="1">
      <c r="A22" s="75" t="s">
        <v>185</v>
      </c>
      <c r="B22" s="65" t="s">
        <v>212</v>
      </c>
      <c r="C22" s="81">
        <v>0.7083333333333334</v>
      </c>
      <c r="D22" s="83" t="s">
        <v>267</v>
      </c>
      <c r="E22" s="83" t="s">
        <v>240</v>
      </c>
      <c r="F22" s="83" t="s">
        <v>240</v>
      </c>
      <c r="G22" s="83" t="s">
        <v>240</v>
      </c>
      <c r="H22" s="78" t="s">
        <v>193</v>
      </c>
      <c r="I22" s="78" t="s">
        <v>193</v>
      </c>
      <c r="J22" s="83">
        <v>6</v>
      </c>
      <c r="K22" s="112"/>
    </row>
    <row r="23" spans="1:11" ht="18" customHeight="1" thickBot="1">
      <c r="A23" s="76" t="s">
        <v>188</v>
      </c>
      <c r="B23" s="67" t="s">
        <v>213</v>
      </c>
      <c r="C23" s="82"/>
      <c r="D23" s="88"/>
      <c r="E23" s="88"/>
      <c r="F23" s="88"/>
      <c r="G23" s="88"/>
      <c r="H23" s="57" t="s">
        <v>249</v>
      </c>
      <c r="I23" s="57" t="s">
        <v>258</v>
      </c>
      <c r="J23" s="88"/>
      <c r="K23" s="113"/>
    </row>
    <row r="24" spans="1:11" ht="18" customHeight="1" thickBot="1">
      <c r="A24" s="77" t="s">
        <v>192</v>
      </c>
      <c r="B24" s="52" t="s">
        <v>228</v>
      </c>
      <c r="C24" s="49">
        <v>0.7291666666666666</v>
      </c>
      <c r="D24" s="50"/>
      <c r="E24" s="50"/>
      <c r="F24" s="50"/>
      <c r="G24" s="50"/>
      <c r="H24" s="51"/>
      <c r="I24" s="51"/>
      <c r="J24" s="54"/>
      <c r="K24" s="61" t="s">
        <v>229</v>
      </c>
    </row>
    <row r="25" spans="1:11" ht="18" customHeight="1">
      <c r="A25" s="75" t="s">
        <v>185</v>
      </c>
      <c r="B25" s="65" t="s">
        <v>214</v>
      </c>
      <c r="C25" s="81">
        <v>0.7083333333333334</v>
      </c>
      <c r="D25" s="83" t="s">
        <v>268</v>
      </c>
      <c r="E25" s="83" t="s">
        <v>241</v>
      </c>
      <c r="F25" s="83" t="s">
        <v>241</v>
      </c>
      <c r="G25" s="83" t="s">
        <v>241</v>
      </c>
      <c r="H25" s="78" t="s">
        <v>193</v>
      </c>
      <c r="I25" s="78" t="s">
        <v>193</v>
      </c>
      <c r="J25" s="83">
        <v>7</v>
      </c>
      <c r="K25" s="112"/>
    </row>
    <row r="26" spans="1:11" ht="18" customHeight="1" thickBot="1">
      <c r="A26" s="76" t="s">
        <v>188</v>
      </c>
      <c r="B26" s="66" t="s">
        <v>215</v>
      </c>
      <c r="C26" s="82"/>
      <c r="D26" s="89"/>
      <c r="E26" s="89"/>
      <c r="F26" s="89"/>
      <c r="G26" s="89"/>
      <c r="H26" s="60" t="s">
        <v>250</v>
      </c>
      <c r="I26" s="60" t="s">
        <v>259</v>
      </c>
      <c r="J26" s="89"/>
      <c r="K26" s="113"/>
    </row>
    <row r="27" spans="1:11" ht="18" customHeight="1">
      <c r="A27" s="75" t="s">
        <v>185</v>
      </c>
      <c r="B27" s="65" t="s">
        <v>216</v>
      </c>
      <c r="C27" s="81">
        <v>0.7083333333333334</v>
      </c>
      <c r="D27" s="83" t="s">
        <v>269</v>
      </c>
      <c r="E27" s="83" t="s">
        <v>242</v>
      </c>
      <c r="F27" s="83" t="s">
        <v>242</v>
      </c>
      <c r="G27" s="83" t="s">
        <v>242</v>
      </c>
      <c r="H27" s="78" t="s">
        <v>193</v>
      </c>
      <c r="I27" s="78" t="s">
        <v>193</v>
      </c>
      <c r="J27" s="83">
        <v>8</v>
      </c>
      <c r="K27" s="112"/>
    </row>
    <row r="28" spans="1:11" ht="18" customHeight="1" thickBot="1">
      <c r="A28" s="76" t="s">
        <v>188</v>
      </c>
      <c r="B28" s="67" t="s">
        <v>217</v>
      </c>
      <c r="C28" s="82"/>
      <c r="D28" s="88"/>
      <c r="E28" s="89"/>
      <c r="F28" s="89"/>
      <c r="G28" s="89"/>
      <c r="H28" s="59" t="s">
        <v>251</v>
      </c>
      <c r="I28" s="59" t="s">
        <v>253</v>
      </c>
      <c r="J28" s="89"/>
      <c r="K28" s="113"/>
    </row>
    <row r="29" spans="1:11" ht="18" customHeight="1" thickBot="1">
      <c r="A29" s="77" t="s">
        <v>192</v>
      </c>
      <c r="B29" s="52" t="s">
        <v>224</v>
      </c>
      <c r="C29" s="49">
        <v>0.7291666666666666</v>
      </c>
      <c r="D29" s="52"/>
      <c r="E29" s="52"/>
      <c r="F29" s="52"/>
      <c r="G29" s="52"/>
      <c r="H29" s="52"/>
      <c r="I29" s="52"/>
      <c r="J29" s="52"/>
      <c r="K29" s="62" t="s">
        <v>230</v>
      </c>
    </row>
    <row r="30" spans="1:11" ht="18" customHeight="1">
      <c r="A30" s="75" t="s">
        <v>185</v>
      </c>
      <c r="B30" s="65" t="s">
        <v>218</v>
      </c>
      <c r="C30" s="81">
        <v>0.7083333333333334</v>
      </c>
      <c r="D30" s="83" t="s">
        <v>270</v>
      </c>
      <c r="E30" s="83" t="s">
        <v>243</v>
      </c>
      <c r="F30" s="83" t="s">
        <v>243</v>
      </c>
      <c r="G30" s="83" t="s">
        <v>243</v>
      </c>
      <c r="H30" s="78" t="s">
        <v>193</v>
      </c>
      <c r="I30" s="78" t="s">
        <v>193</v>
      </c>
      <c r="J30" s="85" t="s">
        <v>191</v>
      </c>
      <c r="K30" s="112"/>
    </row>
    <row r="31" spans="1:11" ht="18" customHeight="1" thickBot="1">
      <c r="A31" s="76" t="s">
        <v>188</v>
      </c>
      <c r="B31" s="68" t="s">
        <v>219</v>
      </c>
      <c r="C31" s="82"/>
      <c r="D31" s="84"/>
      <c r="E31" s="84"/>
      <c r="F31" s="84"/>
      <c r="G31" s="84"/>
      <c r="H31" s="59" t="s">
        <v>252</v>
      </c>
      <c r="I31" s="59" t="s">
        <v>254</v>
      </c>
      <c r="J31" s="86"/>
      <c r="K31" s="113"/>
    </row>
    <row r="32" spans="1:11" ht="18" customHeight="1">
      <c r="A32" s="75" t="s">
        <v>185</v>
      </c>
      <c r="B32" s="56" t="s">
        <v>220</v>
      </c>
      <c r="C32" s="81">
        <v>0.7083333333333334</v>
      </c>
      <c r="D32" s="83" t="s">
        <v>271</v>
      </c>
      <c r="E32" s="85" t="s">
        <v>191</v>
      </c>
      <c r="F32" s="85" t="s">
        <v>191</v>
      </c>
      <c r="G32" s="85" t="s">
        <v>191</v>
      </c>
      <c r="H32" s="102" t="s">
        <v>193</v>
      </c>
      <c r="I32" s="103"/>
      <c r="J32" s="72" t="s">
        <v>231</v>
      </c>
      <c r="K32" s="48"/>
    </row>
    <row r="33" spans="1:11" ht="18" customHeight="1" thickBot="1">
      <c r="A33" s="76" t="s">
        <v>188</v>
      </c>
      <c r="B33" s="56" t="s">
        <v>221</v>
      </c>
      <c r="C33" s="82"/>
      <c r="D33" s="84"/>
      <c r="E33" s="86"/>
      <c r="F33" s="86"/>
      <c r="G33" s="86"/>
      <c r="H33" s="104" t="s">
        <v>273</v>
      </c>
      <c r="I33" s="105"/>
      <c r="J33" s="73" t="s">
        <v>232</v>
      </c>
      <c r="K33" s="48"/>
    </row>
    <row r="34" spans="1:11" ht="18" customHeight="1" thickBot="1">
      <c r="A34" s="77" t="s">
        <v>192</v>
      </c>
      <c r="B34" s="52" t="s">
        <v>233</v>
      </c>
      <c r="C34" s="49">
        <v>0.7291666666666666</v>
      </c>
      <c r="D34" s="50"/>
      <c r="E34" s="50"/>
      <c r="F34" s="50"/>
      <c r="G34" s="50"/>
      <c r="H34" s="106" t="s">
        <v>274</v>
      </c>
      <c r="I34" s="107"/>
      <c r="J34" s="54"/>
      <c r="K34" s="61"/>
    </row>
    <row r="35" spans="1:11" ht="18" customHeight="1">
      <c r="A35" s="75" t="s">
        <v>185</v>
      </c>
      <c r="B35" s="65" t="s">
        <v>222</v>
      </c>
      <c r="C35" s="81">
        <v>0.7083333333333334</v>
      </c>
      <c r="D35" s="83" t="s">
        <v>272</v>
      </c>
      <c r="E35" s="108"/>
      <c r="F35" s="108"/>
      <c r="G35" s="110"/>
      <c r="H35" s="63"/>
      <c r="I35" s="63"/>
      <c r="J35" s="79"/>
      <c r="K35" s="112"/>
    </row>
    <row r="36" spans="1:11" ht="18" customHeight="1" thickBot="1">
      <c r="A36" s="76" t="s">
        <v>188</v>
      </c>
      <c r="B36" s="68" t="s">
        <v>223</v>
      </c>
      <c r="C36" s="82"/>
      <c r="D36" s="84"/>
      <c r="E36" s="109"/>
      <c r="F36" s="109"/>
      <c r="G36" s="111"/>
      <c r="H36" s="47"/>
      <c r="I36" s="46"/>
      <c r="J36" s="64"/>
      <c r="K36" s="113"/>
    </row>
    <row r="37" spans="1:11" ht="18" customHeight="1">
      <c r="A37" s="87" t="s">
        <v>234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5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</row>
  </sheetData>
  <sheetProtection/>
  <mergeCells count="85">
    <mergeCell ref="E22:E23"/>
    <mergeCell ref="H32:I32"/>
    <mergeCell ref="H33:I33"/>
    <mergeCell ref="H34:I34"/>
    <mergeCell ref="J22:J23"/>
    <mergeCell ref="I10:I11"/>
    <mergeCell ref="I12:I13"/>
    <mergeCell ref="H4:H5"/>
    <mergeCell ref="I4:I5"/>
    <mergeCell ref="J4:J5"/>
    <mergeCell ref="K4:K5"/>
    <mergeCell ref="J12:J13"/>
    <mergeCell ref="C25:C26"/>
    <mergeCell ref="C27:C28"/>
    <mergeCell ref="C8:C9"/>
    <mergeCell ref="F4:F5"/>
    <mergeCell ref="G4:G5"/>
    <mergeCell ref="C10:C11"/>
    <mergeCell ref="C12:C13"/>
    <mergeCell ref="D16:D17"/>
    <mergeCell ref="D19:D20"/>
    <mergeCell ref="B1:J1"/>
    <mergeCell ref="B2:J2"/>
    <mergeCell ref="C6:C7"/>
    <mergeCell ref="A4:A5"/>
    <mergeCell ref="B4:B5"/>
    <mergeCell ref="C4:C5"/>
    <mergeCell ref="D4:D5"/>
    <mergeCell ref="E4:E5"/>
    <mergeCell ref="J19:J20"/>
    <mergeCell ref="J10:J11"/>
    <mergeCell ref="D6:D7"/>
    <mergeCell ref="D8:D9"/>
    <mergeCell ref="D10:D11"/>
    <mergeCell ref="F12:F13"/>
    <mergeCell ref="G10:G11"/>
    <mergeCell ref="D14:D15"/>
    <mergeCell ref="F10:F11"/>
    <mergeCell ref="E10:E11"/>
    <mergeCell ref="J14:J15"/>
    <mergeCell ref="J16:J17"/>
    <mergeCell ref="E14:E15"/>
    <mergeCell ref="E25:E26"/>
    <mergeCell ref="F22:F23"/>
    <mergeCell ref="F25:F26"/>
    <mergeCell ref="F14:F15"/>
    <mergeCell ref="F16:F17"/>
    <mergeCell ref="F19:F20"/>
    <mergeCell ref="E19:E20"/>
    <mergeCell ref="J25:J26"/>
    <mergeCell ref="D35:D36"/>
    <mergeCell ref="D27:D28"/>
    <mergeCell ref="E27:E28"/>
    <mergeCell ref="E32:E33"/>
    <mergeCell ref="J30:J31"/>
    <mergeCell ref="D25:D26"/>
    <mergeCell ref="J27:J28"/>
    <mergeCell ref="E16:E17"/>
    <mergeCell ref="E12:E13"/>
    <mergeCell ref="G12:G13"/>
    <mergeCell ref="C35:C36"/>
    <mergeCell ref="G19:G20"/>
    <mergeCell ref="C22:C23"/>
    <mergeCell ref="D12:D13"/>
    <mergeCell ref="C14:C15"/>
    <mergeCell ref="C16:C17"/>
    <mergeCell ref="C19:C20"/>
    <mergeCell ref="D22:D23"/>
    <mergeCell ref="G27:G28"/>
    <mergeCell ref="F30:F31"/>
    <mergeCell ref="G30:G31"/>
    <mergeCell ref="G14:G15"/>
    <mergeCell ref="G16:G17"/>
    <mergeCell ref="F27:F28"/>
    <mergeCell ref="G22:G23"/>
    <mergeCell ref="G25:G26"/>
    <mergeCell ref="E30:E31"/>
    <mergeCell ref="A38:K38"/>
    <mergeCell ref="C32:C33"/>
    <mergeCell ref="D32:D33"/>
    <mergeCell ref="C30:C31"/>
    <mergeCell ref="D30:D31"/>
    <mergeCell ref="F32:F33"/>
    <mergeCell ref="G32:G33"/>
    <mergeCell ref="A37:K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6">
      <selection activeCell="E33" sqref="E33"/>
    </sheetView>
  </sheetViews>
  <sheetFormatPr defaultColWidth="9.140625" defaultRowHeight="15"/>
  <cols>
    <col min="1" max="1" width="4.421875" style="35" customWidth="1"/>
    <col min="2" max="2" width="23.57421875" style="39" customWidth="1"/>
    <col min="3" max="3" width="3.7109375" style="35" customWidth="1"/>
    <col min="4" max="4" width="11.140625" style="36" bestFit="1" customWidth="1"/>
    <col min="5" max="5" width="12.28125" style="37" bestFit="1" customWidth="1"/>
    <col min="6" max="6" width="3.8515625" style="37" customWidth="1"/>
    <col min="7" max="7" width="22.8515625" style="37" customWidth="1"/>
    <col min="8" max="8" width="3.8515625" style="35" customWidth="1"/>
    <col min="9" max="9" width="10.421875" style="35" bestFit="1" customWidth="1"/>
    <col min="10" max="10" width="10.140625" style="38" customWidth="1"/>
    <col min="11" max="11" width="4.421875" style="37" customWidth="1"/>
    <col min="12" max="12" width="19.28125" style="37" customWidth="1"/>
    <col min="13" max="13" width="3.28125" style="35" customWidth="1"/>
    <col min="14" max="14" width="10.421875" style="39" bestFit="1" customWidth="1"/>
    <col min="15" max="16384" width="9.140625" style="37" customWidth="1"/>
  </cols>
  <sheetData>
    <row r="1" spans="1:12" ht="12.75">
      <c r="A1" s="34"/>
      <c r="B1" s="32" t="s">
        <v>82</v>
      </c>
      <c r="F1" s="34"/>
      <c r="G1" s="32" t="s">
        <v>61</v>
      </c>
      <c r="I1" s="38"/>
      <c r="K1" s="34"/>
      <c r="L1" s="32" t="s">
        <v>83</v>
      </c>
    </row>
    <row r="2" spans="1:13" ht="12.75">
      <c r="A2" s="34">
        <v>1</v>
      </c>
      <c r="B2" s="39" t="s">
        <v>1</v>
      </c>
      <c r="C2" s="35" t="s">
        <v>11</v>
      </c>
      <c r="F2" s="34">
        <v>1</v>
      </c>
      <c r="G2" s="39" t="s">
        <v>2</v>
      </c>
      <c r="H2" s="35" t="s">
        <v>153</v>
      </c>
      <c r="K2" s="34">
        <v>1</v>
      </c>
      <c r="L2" s="39" t="s">
        <v>3</v>
      </c>
      <c r="M2" s="35" t="s">
        <v>11</v>
      </c>
    </row>
    <row r="3" spans="1:14" ht="12.75">
      <c r="A3" s="34">
        <v>2</v>
      </c>
      <c r="B3" s="39" t="s">
        <v>12</v>
      </c>
      <c r="C3" s="35" t="s">
        <v>11</v>
      </c>
      <c r="D3" s="37"/>
      <c r="F3" s="34">
        <v>2</v>
      </c>
      <c r="G3" s="39" t="s">
        <v>155</v>
      </c>
      <c r="H3" s="35" t="s">
        <v>153</v>
      </c>
      <c r="K3" s="34">
        <v>2</v>
      </c>
      <c r="L3" s="39" t="s">
        <v>156</v>
      </c>
      <c r="M3" s="35" t="s">
        <v>11</v>
      </c>
      <c r="N3" s="39" t="s">
        <v>90</v>
      </c>
    </row>
    <row r="4" spans="1:14" ht="12.75">
      <c r="A4" s="34">
        <v>3</v>
      </c>
      <c r="B4" s="39" t="s">
        <v>18</v>
      </c>
      <c r="C4" s="35" t="s">
        <v>11</v>
      </c>
      <c r="D4" s="37"/>
      <c r="F4" s="34">
        <v>3</v>
      </c>
      <c r="G4" s="39" t="s">
        <v>19</v>
      </c>
      <c r="H4" s="35" t="s">
        <v>11</v>
      </c>
      <c r="I4" s="39">
        <v>10.15</v>
      </c>
      <c r="K4" s="34">
        <v>3</v>
      </c>
      <c r="L4" s="39" t="s">
        <v>157</v>
      </c>
      <c r="M4" s="35" t="s">
        <v>153</v>
      </c>
      <c r="N4" s="40" t="s">
        <v>90</v>
      </c>
    </row>
    <row r="5" spans="1:13" ht="12.75">
      <c r="A5" s="34">
        <v>4</v>
      </c>
      <c r="B5" s="39" t="s">
        <v>24</v>
      </c>
      <c r="C5" s="35" t="s">
        <v>11</v>
      </c>
      <c r="F5" s="34">
        <v>4</v>
      </c>
      <c r="G5" s="39" t="s">
        <v>25</v>
      </c>
      <c r="H5" s="35" t="s">
        <v>153</v>
      </c>
      <c r="I5" s="39">
        <v>10.15</v>
      </c>
      <c r="K5" s="34">
        <v>4</v>
      </c>
      <c r="L5" s="39" t="s">
        <v>26</v>
      </c>
      <c r="M5" s="35" t="s">
        <v>11</v>
      </c>
    </row>
    <row r="6" spans="1:13" ht="12.75">
      <c r="A6" s="34">
        <v>5</v>
      </c>
      <c r="B6" s="39" t="s">
        <v>154</v>
      </c>
      <c r="C6" s="35" t="s">
        <v>11</v>
      </c>
      <c r="F6" s="34">
        <v>5</v>
      </c>
      <c r="G6" s="39" t="s">
        <v>31</v>
      </c>
      <c r="H6" s="35" t="s">
        <v>153</v>
      </c>
      <c r="I6" s="39">
        <v>10.15</v>
      </c>
      <c r="K6" s="34">
        <v>5</v>
      </c>
      <c r="L6" s="39" t="s">
        <v>32</v>
      </c>
      <c r="M6" s="35" t="s">
        <v>11</v>
      </c>
    </row>
    <row r="7" spans="1:14" ht="12.75">
      <c r="A7" s="34">
        <v>6</v>
      </c>
      <c r="B7" s="39" t="s">
        <v>36</v>
      </c>
      <c r="C7" s="35" t="s">
        <v>153</v>
      </c>
      <c r="F7" s="34">
        <v>6</v>
      </c>
      <c r="G7" s="39" t="s">
        <v>37</v>
      </c>
      <c r="H7" s="35" t="s">
        <v>153</v>
      </c>
      <c r="I7" s="39"/>
      <c r="K7" s="34">
        <v>6</v>
      </c>
      <c r="L7" s="39" t="s">
        <v>38</v>
      </c>
      <c r="M7" s="35" t="s">
        <v>153</v>
      </c>
      <c r="N7" s="39" t="s">
        <v>90</v>
      </c>
    </row>
    <row r="8" spans="1:13" ht="12.75">
      <c r="A8" s="34">
        <v>7</v>
      </c>
      <c r="B8" s="39" t="s">
        <v>45</v>
      </c>
      <c r="C8" s="35" t="s">
        <v>11</v>
      </c>
      <c r="F8" s="34">
        <v>7</v>
      </c>
      <c r="G8" s="39" t="s">
        <v>46</v>
      </c>
      <c r="H8" s="35" t="s">
        <v>153</v>
      </c>
      <c r="K8" s="34">
        <v>7</v>
      </c>
      <c r="L8" s="39" t="s">
        <v>158</v>
      </c>
      <c r="M8" s="35" t="s">
        <v>153</v>
      </c>
    </row>
    <row r="9" spans="1:13" ht="12.75">
      <c r="A9" s="34">
        <v>8</v>
      </c>
      <c r="B9" s="39" t="s">
        <v>51</v>
      </c>
      <c r="C9" s="35" t="s">
        <v>11</v>
      </c>
      <c r="F9" s="34">
        <v>8</v>
      </c>
      <c r="G9" s="39" t="s">
        <v>41</v>
      </c>
      <c r="H9" s="35" t="s">
        <v>153</v>
      </c>
      <c r="I9" s="39"/>
      <c r="K9" s="34">
        <v>8</v>
      </c>
      <c r="L9" s="39" t="s">
        <v>52</v>
      </c>
      <c r="M9" s="35" t="s">
        <v>11</v>
      </c>
    </row>
    <row r="10" spans="1:15" ht="12.75">
      <c r="A10" s="34">
        <v>9</v>
      </c>
      <c r="B10" s="39" t="s">
        <v>7</v>
      </c>
      <c r="C10" s="35" t="s">
        <v>153</v>
      </c>
      <c r="E10" s="36" t="s">
        <v>173</v>
      </c>
      <c r="F10" s="34">
        <v>9</v>
      </c>
      <c r="G10" s="39" t="s">
        <v>57</v>
      </c>
      <c r="H10" s="35" t="s">
        <v>11</v>
      </c>
      <c r="I10" s="40"/>
      <c r="K10" s="34">
        <v>9</v>
      </c>
      <c r="L10" s="39" t="s">
        <v>58</v>
      </c>
      <c r="M10" s="35" t="s">
        <v>11</v>
      </c>
      <c r="N10" s="40" t="s">
        <v>174</v>
      </c>
      <c r="O10" s="37" t="s">
        <v>175</v>
      </c>
    </row>
    <row r="11" spans="1:14" ht="12.75">
      <c r="A11" s="34">
        <v>10</v>
      </c>
      <c r="B11" s="39" t="s">
        <v>62</v>
      </c>
      <c r="C11" s="35" t="s">
        <v>11</v>
      </c>
      <c r="F11" s="34">
        <v>10</v>
      </c>
      <c r="G11" s="39" t="s">
        <v>63</v>
      </c>
      <c r="H11" s="35" t="s">
        <v>153</v>
      </c>
      <c r="I11" s="39" t="s">
        <v>90</v>
      </c>
      <c r="K11" s="34">
        <v>10</v>
      </c>
      <c r="L11" s="39" t="s">
        <v>64</v>
      </c>
      <c r="M11" s="35" t="s">
        <v>153</v>
      </c>
      <c r="N11" s="40" t="s">
        <v>90</v>
      </c>
    </row>
    <row r="12" spans="1:13" ht="12.75">
      <c r="A12" s="34">
        <v>11</v>
      </c>
      <c r="B12" s="39" t="s">
        <v>68</v>
      </c>
      <c r="C12" s="35" t="s">
        <v>11</v>
      </c>
      <c r="F12" s="34">
        <v>11</v>
      </c>
      <c r="G12" s="39" t="s">
        <v>69</v>
      </c>
      <c r="H12" s="35" t="s">
        <v>11</v>
      </c>
      <c r="I12" s="39"/>
      <c r="K12" s="34">
        <v>11</v>
      </c>
      <c r="L12" s="39" t="s">
        <v>70</v>
      </c>
      <c r="M12" s="35" t="s">
        <v>11</v>
      </c>
    </row>
    <row r="13" spans="1:13" ht="12.75">
      <c r="A13" s="34">
        <v>12</v>
      </c>
      <c r="B13" s="39" t="s">
        <v>72</v>
      </c>
      <c r="C13" s="35" t="s">
        <v>11</v>
      </c>
      <c r="F13" s="34">
        <v>12</v>
      </c>
      <c r="G13" s="39" t="s">
        <v>73</v>
      </c>
      <c r="H13" s="35" t="s">
        <v>153</v>
      </c>
      <c r="K13" s="34">
        <v>12</v>
      </c>
      <c r="L13" s="39" t="s">
        <v>74</v>
      </c>
      <c r="M13" s="35" t="s">
        <v>11</v>
      </c>
    </row>
    <row r="14" spans="1:14" ht="12.75">
      <c r="A14" s="34">
        <v>13</v>
      </c>
      <c r="B14" s="39" t="s">
        <v>76</v>
      </c>
      <c r="C14" s="35" t="s">
        <v>153</v>
      </c>
      <c r="F14" s="34">
        <v>13</v>
      </c>
      <c r="G14" s="39" t="s">
        <v>77</v>
      </c>
      <c r="H14" s="35" t="s">
        <v>153</v>
      </c>
      <c r="I14" s="40"/>
      <c r="K14" s="34">
        <v>13</v>
      </c>
      <c r="L14" s="39" t="s">
        <v>78</v>
      </c>
      <c r="M14" s="35" t="s">
        <v>11</v>
      </c>
      <c r="N14" s="40" t="s">
        <v>174</v>
      </c>
    </row>
    <row r="15" spans="1:13" ht="12.75">
      <c r="A15" s="34">
        <v>14</v>
      </c>
      <c r="B15" s="39" t="s">
        <v>79</v>
      </c>
      <c r="C15" s="35" t="s">
        <v>11</v>
      </c>
      <c r="F15" s="34">
        <v>14</v>
      </c>
      <c r="G15" s="39" t="s">
        <v>80</v>
      </c>
      <c r="H15" s="35" t="s">
        <v>153</v>
      </c>
      <c r="I15" s="39"/>
      <c r="K15" s="34">
        <v>14</v>
      </c>
      <c r="L15" s="39" t="s">
        <v>81</v>
      </c>
      <c r="M15" s="35" t="s">
        <v>153</v>
      </c>
    </row>
    <row r="16" spans="1:11" ht="12.75">
      <c r="A16" s="34"/>
      <c r="K16" s="41"/>
    </row>
    <row r="17" spans="1:12" ht="12.75">
      <c r="A17" s="34"/>
      <c r="B17" s="32" t="s">
        <v>84</v>
      </c>
      <c r="D17" s="37"/>
      <c r="F17" s="35"/>
      <c r="G17" s="32" t="s">
        <v>85</v>
      </c>
      <c r="I17" s="39"/>
      <c r="J17" s="35"/>
      <c r="L17" s="33" t="s">
        <v>159</v>
      </c>
    </row>
    <row r="18" spans="1:14" ht="12.75">
      <c r="A18" s="34">
        <v>1</v>
      </c>
      <c r="B18" s="39" t="s">
        <v>4</v>
      </c>
      <c r="C18" s="35" t="s">
        <v>11</v>
      </c>
      <c r="D18" s="37"/>
      <c r="F18" s="34">
        <v>1</v>
      </c>
      <c r="G18" s="39" t="s">
        <v>5</v>
      </c>
      <c r="H18" s="35" t="s">
        <v>153</v>
      </c>
      <c r="I18" s="40"/>
      <c r="J18" s="35"/>
      <c r="K18" s="42">
        <v>1</v>
      </c>
      <c r="L18" s="39" t="s">
        <v>6</v>
      </c>
      <c r="M18" s="35" t="s">
        <v>11</v>
      </c>
      <c r="N18" s="39">
        <v>10.15</v>
      </c>
    </row>
    <row r="19" spans="1:14" ht="12.75">
      <c r="A19" s="34">
        <v>2</v>
      </c>
      <c r="B19" s="39" t="s">
        <v>6</v>
      </c>
      <c r="C19" s="35" t="s">
        <v>153</v>
      </c>
      <c r="F19" s="34">
        <v>2</v>
      </c>
      <c r="G19" s="39" t="s">
        <v>14</v>
      </c>
      <c r="H19" s="35" t="s">
        <v>11</v>
      </c>
      <c r="K19" s="42">
        <v>2</v>
      </c>
      <c r="L19" s="39" t="s">
        <v>160</v>
      </c>
      <c r="M19" s="35" t="s">
        <v>44</v>
      </c>
      <c r="N19" s="39">
        <v>10.15</v>
      </c>
    </row>
    <row r="20" spans="1:14" ht="12.75">
      <c r="A20" s="34">
        <v>3</v>
      </c>
      <c r="B20" s="39" t="s">
        <v>21</v>
      </c>
      <c r="C20" s="35" t="s">
        <v>153</v>
      </c>
      <c r="F20" s="34">
        <v>3</v>
      </c>
      <c r="G20" s="39" t="s">
        <v>22</v>
      </c>
      <c r="H20" s="35" t="s">
        <v>153</v>
      </c>
      <c r="I20" s="39"/>
      <c r="K20" s="42">
        <v>3</v>
      </c>
      <c r="L20" s="39" t="s">
        <v>18</v>
      </c>
      <c r="M20" s="35" t="s">
        <v>11</v>
      </c>
      <c r="N20" s="40" t="s">
        <v>176</v>
      </c>
    </row>
    <row r="21" spans="1:14" ht="12.75">
      <c r="A21" s="34">
        <v>4</v>
      </c>
      <c r="B21" s="39" t="s">
        <v>27</v>
      </c>
      <c r="C21" s="35" t="s">
        <v>153</v>
      </c>
      <c r="D21" s="36" t="s">
        <v>90</v>
      </c>
      <c r="F21" s="34">
        <v>4</v>
      </c>
      <c r="G21" s="39" t="s">
        <v>28</v>
      </c>
      <c r="H21" s="35" t="s">
        <v>153</v>
      </c>
      <c r="I21" s="40" t="s">
        <v>90</v>
      </c>
      <c r="J21" s="35"/>
      <c r="K21" s="42">
        <v>4</v>
      </c>
      <c r="L21" s="39" t="s">
        <v>26</v>
      </c>
      <c r="M21" s="35" t="s">
        <v>11</v>
      </c>
      <c r="N21" s="40" t="s">
        <v>176</v>
      </c>
    </row>
    <row r="22" spans="1:14" ht="12.75">
      <c r="A22" s="35">
        <v>5</v>
      </c>
      <c r="B22" s="39" t="s">
        <v>33</v>
      </c>
      <c r="C22" s="35" t="s">
        <v>11</v>
      </c>
      <c r="D22" s="40" t="s">
        <v>174</v>
      </c>
      <c r="F22" s="35">
        <v>5</v>
      </c>
      <c r="G22" s="39" t="s">
        <v>34</v>
      </c>
      <c r="H22" s="35" t="s">
        <v>153</v>
      </c>
      <c r="I22" s="39"/>
      <c r="J22" s="35"/>
      <c r="K22" s="42">
        <v>5</v>
      </c>
      <c r="L22" s="39" t="s">
        <v>154</v>
      </c>
      <c r="M22" s="35" t="s">
        <v>11</v>
      </c>
      <c r="N22" s="39">
        <v>10.15</v>
      </c>
    </row>
    <row r="23" spans="1:14" ht="12.75">
      <c r="A23" s="35">
        <v>6</v>
      </c>
      <c r="B23" s="39" t="s">
        <v>39</v>
      </c>
      <c r="C23" s="35" t="s">
        <v>153</v>
      </c>
      <c r="F23" s="35">
        <v>6</v>
      </c>
      <c r="G23" s="39" t="s">
        <v>162</v>
      </c>
      <c r="H23" s="35" t="s">
        <v>153</v>
      </c>
      <c r="J23" s="35"/>
      <c r="K23" s="42">
        <v>6</v>
      </c>
      <c r="L23" s="39" t="s">
        <v>41</v>
      </c>
      <c r="M23" s="35" t="s">
        <v>44</v>
      </c>
      <c r="N23" s="40" t="s">
        <v>176</v>
      </c>
    </row>
    <row r="24" spans="1:14" ht="12.75">
      <c r="A24" s="35">
        <v>7</v>
      </c>
      <c r="B24" s="39" t="s">
        <v>48</v>
      </c>
      <c r="C24" s="35" t="s">
        <v>153</v>
      </c>
      <c r="F24" s="35">
        <v>7</v>
      </c>
      <c r="G24" s="39" t="s">
        <v>49</v>
      </c>
      <c r="H24" s="35" t="s">
        <v>153</v>
      </c>
      <c r="I24" s="40"/>
      <c r="J24" s="35"/>
      <c r="K24" s="42">
        <v>7</v>
      </c>
      <c r="L24" s="39" t="s">
        <v>161</v>
      </c>
      <c r="M24" s="35" t="s">
        <v>11</v>
      </c>
      <c r="N24" s="39">
        <v>10.15</v>
      </c>
    </row>
    <row r="25" spans="1:14" ht="12.75">
      <c r="A25" s="35">
        <v>8</v>
      </c>
      <c r="B25" s="39" t="s">
        <v>53</v>
      </c>
      <c r="C25" s="35" t="s">
        <v>153</v>
      </c>
      <c r="F25" s="35">
        <v>8</v>
      </c>
      <c r="G25" s="39" t="s">
        <v>54</v>
      </c>
      <c r="H25" s="35" t="s">
        <v>153</v>
      </c>
      <c r="I25" s="39"/>
      <c r="J25" s="35"/>
      <c r="K25" s="42">
        <v>8</v>
      </c>
      <c r="L25" s="39" t="s">
        <v>55</v>
      </c>
      <c r="M25" s="35" t="s">
        <v>11</v>
      </c>
      <c r="N25" s="39">
        <v>10.15</v>
      </c>
    </row>
    <row r="26" spans="1:10" ht="12.75">
      <c r="A26" s="35">
        <v>9</v>
      </c>
      <c r="B26" s="39" t="s">
        <v>59</v>
      </c>
      <c r="C26" s="35" t="s">
        <v>153</v>
      </c>
      <c r="D26" s="39">
        <v>10.15</v>
      </c>
      <c r="F26" s="35">
        <v>9</v>
      </c>
      <c r="G26" s="39" t="s">
        <v>60</v>
      </c>
      <c r="H26" s="35" t="s">
        <v>153</v>
      </c>
      <c r="I26" s="39"/>
      <c r="J26" s="35"/>
    </row>
    <row r="27" spans="1:10" ht="12.75">
      <c r="A27" s="35">
        <v>10</v>
      </c>
      <c r="B27" s="39" t="s">
        <v>65</v>
      </c>
      <c r="C27" s="35" t="s">
        <v>153</v>
      </c>
      <c r="D27" s="39">
        <v>10.15</v>
      </c>
      <c r="F27" s="35">
        <v>10</v>
      </c>
      <c r="G27" s="39" t="s">
        <v>66</v>
      </c>
      <c r="H27" s="35" t="s">
        <v>11</v>
      </c>
      <c r="I27" s="40" t="s">
        <v>174</v>
      </c>
      <c r="J27" s="35" t="s">
        <v>178</v>
      </c>
    </row>
    <row r="28" spans="4:10" ht="12.75">
      <c r="D28" s="37"/>
      <c r="F28" s="35"/>
      <c r="J28" s="35"/>
    </row>
    <row r="29" spans="1:10" ht="12.75">
      <c r="A29" s="34"/>
      <c r="B29" s="32" t="s">
        <v>163</v>
      </c>
      <c r="J29" s="35"/>
    </row>
    <row r="30" spans="1:12" ht="12.75">
      <c r="A30" s="34">
        <v>1</v>
      </c>
      <c r="B30" s="39" t="s">
        <v>3</v>
      </c>
      <c r="C30" s="35" t="s">
        <v>44</v>
      </c>
      <c r="D30" s="40" t="s">
        <v>179</v>
      </c>
      <c r="G30" s="33" t="s">
        <v>164</v>
      </c>
      <c r="I30" s="39"/>
      <c r="J30" s="35"/>
      <c r="L30" s="33" t="s">
        <v>165</v>
      </c>
    </row>
    <row r="31" spans="1:15" ht="12.75">
      <c r="A31" s="34">
        <v>2</v>
      </c>
      <c r="B31" s="39" t="s">
        <v>15</v>
      </c>
      <c r="C31" s="35" t="s">
        <v>44</v>
      </c>
      <c r="D31" s="40" t="s">
        <v>179</v>
      </c>
      <c r="F31" s="42">
        <v>1</v>
      </c>
      <c r="G31" s="39" t="s">
        <v>7</v>
      </c>
      <c r="H31" s="35" t="s">
        <v>106</v>
      </c>
      <c r="I31" s="39"/>
      <c r="K31" s="42">
        <v>1</v>
      </c>
      <c r="L31" s="39" t="s">
        <v>8</v>
      </c>
      <c r="M31" s="35" t="s">
        <v>99</v>
      </c>
      <c r="O31" s="36" t="s">
        <v>175</v>
      </c>
    </row>
    <row r="32" spans="1:12" ht="12.75">
      <c r="A32" s="34">
        <v>3</v>
      </c>
      <c r="B32" s="39" t="s">
        <v>18</v>
      </c>
      <c r="C32" s="35" t="s">
        <v>44</v>
      </c>
      <c r="D32" s="36" t="s">
        <v>71</v>
      </c>
      <c r="F32" s="42">
        <v>2</v>
      </c>
      <c r="G32" s="37" t="s">
        <v>180</v>
      </c>
      <c r="I32" s="39"/>
      <c r="K32" s="42">
        <v>2</v>
      </c>
      <c r="L32" s="37" t="s">
        <v>180</v>
      </c>
    </row>
    <row r="33" spans="1:15" ht="12.75">
      <c r="A33" s="34">
        <v>4</v>
      </c>
      <c r="B33" s="39" t="s">
        <v>26</v>
      </c>
      <c r="C33" s="35" t="s">
        <v>44</v>
      </c>
      <c r="D33" s="40" t="s">
        <v>179</v>
      </c>
      <c r="F33" s="42">
        <v>3</v>
      </c>
      <c r="G33" s="39" t="s">
        <v>19</v>
      </c>
      <c r="H33" s="35" t="s">
        <v>99</v>
      </c>
      <c r="I33" s="39"/>
      <c r="K33" s="42">
        <v>3</v>
      </c>
      <c r="L33" s="39" t="s">
        <v>23</v>
      </c>
      <c r="M33" s="35" t="s">
        <v>99</v>
      </c>
      <c r="O33" s="36"/>
    </row>
    <row r="34" spans="1:13" ht="12.75">
      <c r="A34" s="34">
        <v>5</v>
      </c>
      <c r="B34" s="39" t="s">
        <v>154</v>
      </c>
      <c r="C34" s="35" t="s">
        <v>44</v>
      </c>
      <c r="D34" s="40" t="s">
        <v>181</v>
      </c>
      <c r="F34" s="42">
        <v>4</v>
      </c>
      <c r="G34" s="39" t="s">
        <v>166</v>
      </c>
      <c r="H34" s="35" t="s">
        <v>99</v>
      </c>
      <c r="K34" s="42">
        <v>4</v>
      </c>
      <c r="L34" s="39" t="s">
        <v>24</v>
      </c>
      <c r="M34" s="35" t="s">
        <v>99</v>
      </c>
    </row>
    <row r="35" spans="1:13" ht="12.75">
      <c r="A35" s="34">
        <v>6</v>
      </c>
      <c r="B35" s="39" t="s">
        <v>184</v>
      </c>
      <c r="C35" s="35" t="s">
        <v>11</v>
      </c>
      <c r="D35" s="40" t="s">
        <v>182</v>
      </c>
      <c r="F35" s="42">
        <v>5</v>
      </c>
      <c r="G35" s="39" t="s">
        <v>35</v>
      </c>
      <c r="H35" s="35" t="s">
        <v>99</v>
      </c>
      <c r="K35" s="42">
        <v>5</v>
      </c>
      <c r="L35" s="39" t="s">
        <v>154</v>
      </c>
      <c r="M35" s="35" t="s">
        <v>99</v>
      </c>
    </row>
    <row r="36" spans="1:13" ht="12.75">
      <c r="A36" s="34">
        <v>7</v>
      </c>
      <c r="B36" s="39" t="s">
        <v>45</v>
      </c>
      <c r="C36" s="35" t="s">
        <v>44</v>
      </c>
      <c r="D36" s="40" t="s">
        <v>179</v>
      </c>
      <c r="F36" s="42">
        <v>6</v>
      </c>
      <c r="G36" s="39" t="s">
        <v>41</v>
      </c>
      <c r="H36" s="35" t="s">
        <v>99</v>
      </c>
      <c r="I36" s="39"/>
      <c r="K36" s="42">
        <v>6</v>
      </c>
      <c r="L36" s="39" t="s">
        <v>43</v>
      </c>
      <c r="M36" s="35" t="s">
        <v>99</v>
      </c>
    </row>
    <row r="37" spans="1:13" ht="12.75">
      <c r="A37" s="34">
        <v>8</v>
      </c>
      <c r="B37" s="39" t="s">
        <v>40</v>
      </c>
      <c r="C37" s="35" t="s">
        <v>44</v>
      </c>
      <c r="D37" s="40" t="s">
        <v>179</v>
      </c>
      <c r="F37" s="42">
        <v>7</v>
      </c>
      <c r="G37" s="39" t="s">
        <v>168</v>
      </c>
      <c r="H37" s="35" t="s">
        <v>11</v>
      </c>
      <c r="I37" s="40" t="s">
        <v>98</v>
      </c>
      <c r="K37" s="42">
        <v>7</v>
      </c>
      <c r="L37" s="39" t="s">
        <v>45</v>
      </c>
      <c r="M37" s="35" t="s">
        <v>99</v>
      </c>
    </row>
    <row r="38" spans="1:13" ht="12.75">
      <c r="A38" s="34">
        <v>9</v>
      </c>
      <c r="B38" s="39" t="s">
        <v>57</v>
      </c>
      <c r="C38" s="35" t="s">
        <v>11</v>
      </c>
      <c r="D38" s="40" t="s">
        <v>182</v>
      </c>
      <c r="F38" s="42">
        <v>8</v>
      </c>
      <c r="G38" s="39" t="s">
        <v>167</v>
      </c>
      <c r="H38" s="35" t="s">
        <v>11</v>
      </c>
      <c r="I38" s="40" t="s">
        <v>98</v>
      </c>
      <c r="K38" s="42">
        <v>8</v>
      </c>
      <c r="L38" s="39" t="s">
        <v>55</v>
      </c>
      <c r="M38" s="35" t="s">
        <v>99</v>
      </c>
    </row>
    <row r="39" spans="1:12" ht="12.75">
      <c r="A39" s="34">
        <v>10</v>
      </c>
      <c r="B39" s="39" t="s">
        <v>67</v>
      </c>
      <c r="C39" s="35" t="s">
        <v>11</v>
      </c>
      <c r="D39" s="40" t="s">
        <v>182</v>
      </c>
      <c r="F39" s="34"/>
      <c r="K39" s="34"/>
      <c r="L39" s="33"/>
    </row>
    <row r="40" spans="1:15" ht="12.75">
      <c r="A40" s="34">
        <v>11</v>
      </c>
      <c r="B40" s="39" t="s">
        <v>68</v>
      </c>
      <c r="C40" s="35" t="s">
        <v>11</v>
      </c>
      <c r="D40" s="40" t="s">
        <v>182</v>
      </c>
      <c r="F40" s="34"/>
      <c r="G40" s="39"/>
      <c r="K40" s="34"/>
      <c r="O40" s="36"/>
    </row>
    <row r="41" spans="1:15" ht="12.75">
      <c r="A41" s="34">
        <v>12</v>
      </c>
      <c r="B41" s="39" t="s">
        <v>183</v>
      </c>
      <c r="C41" s="35" t="s">
        <v>11</v>
      </c>
      <c r="D41" s="40" t="s">
        <v>179</v>
      </c>
      <c r="F41" s="34"/>
      <c r="G41" s="39"/>
      <c r="K41" s="34"/>
      <c r="O41" s="36"/>
    </row>
    <row r="42" spans="1:15" ht="12.75">
      <c r="A42" s="34">
        <v>13</v>
      </c>
      <c r="B42" s="39" t="s">
        <v>14</v>
      </c>
      <c r="C42" s="35" t="s">
        <v>11</v>
      </c>
      <c r="D42" s="40" t="s">
        <v>177</v>
      </c>
      <c r="F42" s="34"/>
      <c r="G42" s="39"/>
      <c r="K42" s="34"/>
      <c r="O42" s="36"/>
    </row>
    <row r="43" spans="1:11" ht="12.75">
      <c r="A43" s="34">
        <v>14</v>
      </c>
      <c r="B43" s="39" t="s">
        <v>80</v>
      </c>
      <c r="C43" s="35" t="s">
        <v>44</v>
      </c>
      <c r="D43" s="40" t="s">
        <v>182</v>
      </c>
      <c r="F43" s="34"/>
      <c r="G43" s="39"/>
      <c r="K43" s="34"/>
    </row>
    <row r="44" spans="6:15" ht="12.75">
      <c r="F44" s="34"/>
      <c r="G44" s="39"/>
      <c r="K44" s="34"/>
      <c r="O44" s="36"/>
    </row>
    <row r="45" spans="6:11" ht="12.75">
      <c r="F45" s="34"/>
      <c r="G45" s="39"/>
      <c r="K45" s="34"/>
    </row>
    <row r="46" spans="6:15" ht="12.75">
      <c r="F46" s="34"/>
      <c r="G46" s="39"/>
      <c r="K46" s="34"/>
      <c r="L46" s="39"/>
      <c r="O46" s="36"/>
    </row>
    <row r="47" spans="6:11" ht="12.75">
      <c r="F47" s="34"/>
      <c r="K47" s="34"/>
    </row>
    <row r="48" spans="6:11" ht="12.75">
      <c r="F48" s="34"/>
      <c r="K48" s="34"/>
    </row>
    <row r="49" spans="6:11" ht="12.75">
      <c r="F49" s="34"/>
      <c r="K49" s="34"/>
    </row>
    <row r="50" spans="6:12" ht="12.75">
      <c r="F50" s="34"/>
      <c r="G50" s="39"/>
      <c r="J50" s="35"/>
      <c r="K50" s="34"/>
      <c r="L50" s="39"/>
    </row>
    <row r="51" spans="6:11" ht="12.75">
      <c r="F51" s="34"/>
      <c r="J51" s="35"/>
      <c r="K51" s="34"/>
    </row>
    <row r="52" spans="6:11" ht="12.75">
      <c r="F52" s="34"/>
      <c r="J52" s="35"/>
      <c r="K52" s="34"/>
    </row>
    <row r="53" spans="6:11" ht="12.75">
      <c r="F53" s="34"/>
      <c r="J53" s="35"/>
      <c r="K53" s="34"/>
    </row>
    <row r="54" spans="6:11" ht="12.75">
      <c r="F54" s="34"/>
      <c r="J54" s="35"/>
      <c r="K54" s="34"/>
    </row>
    <row r="55" spans="6:11" ht="12.75">
      <c r="F55" s="34"/>
      <c r="J55" s="35"/>
      <c r="K55" s="34"/>
    </row>
    <row r="56" spans="6:11" ht="12.75">
      <c r="F56" s="34"/>
      <c r="K56" s="34"/>
    </row>
    <row r="57" spans="6:11" ht="12.75">
      <c r="F57" s="34"/>
      <c r="K57" s="34"/>
    </row>
    <row r="58" spans="6:11" ht="12.75">
      <c r="F58" s="34"/>
      <c r="J58" s="35"/>
      <c r="K58" s="34"/>
    </row>
    <row r="59" spans="6:11" ht="12.75">
      <c r="F59" s="34"/>
      <c r="K59" s="34"/>
    </row>
    <row r="60" spans="6:11" ht="12.75">
      <c r="F60" s="34"/>
      <c r="K60" s="34"/>
    </row>
    <row r="61" spans="6:12" ht="12.75">
      <c r="F61" s="34"/>
      <c r="G61" s="39"/>
      <c r="K61" s="34"/>
      <c r="L61" s="39"/>
    </row>
    <row r="62" spans="6:12" ht="12.75">
      <c r="F62" s="34"/>
      <c r="G62" s="39"/>
      <c r="K62" s="34"/>
      <c r="L62" s="39"/>
    </row>
    <row r="63" spans="6:11" ht="12.75">
      <c r="F63" s="34"/>
      <c r="K63" s="34"/>
    </row>
    <row r="64" spans="6:11" ht="12.75">
      <c r="F64" s="34"/>
      <c r="K64" s="34"/>
    </row>
    <row r="65" spans="4:12" ht="12.75">
      <c r="D65" s="37"/>
      <c r="F65" s="42"/>
      <c r="G65" s="41"/>
      <c r="J65" s="35"/>
      <c r="K65" s="42"/>
      <c r="L65" s="41"/>
    </row>
    <row r="66" spans="4:11" ht="12.75">
      <c r="D66" s="37"/>
      <c r="F66" s="34"/>
      <c r="J66" s="35"/>
      <c r="K66" s="34"/>
    </row>
    <row r="67" spans="4:11" ht="12.75">
      <c r="D67" s="37"/>
      <c r="F67" s="34"/>
      <c r="K67" s="34"/>
    </row>
    <row r="68" spans="4:11" ht="12.75">
      <c r="D68" s="37"/>
      <c r="F68" s="34"/>
      <c r="K68" s="34"/>
    </row>
    <row r="69" spans="4:11" ht="12.75">
      <c r="D69" s="37"/>
      <c r="F69" s="34"/>
      <c r="J69" s="35"/>
      <c r="K69" s="34"/>
    </row>
    <row r="70" spans="4:11" ht="12.75">
      <c r="D70" s="37"/>
      <c r="F70" s="34"/>
      <c r="J70" s="35"/>
      <c r="K70" s="34"/>
    </row>
    <row r="71" spans="4:11" ht="12.75">
      <c r="D71" s="37"/>
      <c r="F71" s="34"/>
      <c r="J71" s="35"/>
      <c r="K71" s="34"/>
    </row>
    <row r="72" spans="4:11" ht="12.75">
      <c r="D72" s="37"/>
      <c r="F72" s="34"/>
      <c r="J72" s="35"/>
      <c r="K72" s="34"/>
    </row>
    <row r="73" spans="4:11" ht="12.75">
      <c r="D73" s="37"/>
      <c r="F73" s="34"/>
      <c r="J73" s="35"/>
      <c r="K73" s="34"/>
    </row>
    <row r="74" spans="6:11" ht="12.75">
      <c r="F74" s="34"/>
      <c r="J74" s="35"/>
      <c r="K74" s="34"/>
    </row>
    <row r="75" spans="4:11" ht="12.75">
      <c r="D75" s="37"/>
      <c r="F75" s="34"/>
      <c r="J75" s="35"/>
      <c r="K75" s="34"/>
    </row>
    <row r="76" spans="4:10" ht="12.75">
      <c r="D76" s="37"/>
      <c r="J76" s="35"/>
    </row>
    <row r="77" spans="4:10" ht="12.75">
      <c r="D77" s="37"/>
      <c r="J77" s="35"/>
    </row>
    <row r="78" spans="4:10" ht="12.75">
      <c r="D78" s="37"/>
      <c r="J78" s="35"/>
    </row>
    <row r="79" spans="4:10" ht="12.75">
      <c r="D79" s="37"/>
      <c r="J79" s="35"/>
    </row>
    <row r="80" spans="4:10" ht="12.75">
      <c r="D80" s="37"/>
      <c r="J80" s="35"/>
    </row>
    <row r="81" ht="12.75">
      <c r="J81" s="35"/>
    </row>
    <row r="82" spans="4:10" ht="12.75">
      <c r="D82" s="37"/>
      <c r="J82" s="35"/>
    </row>
    <row r="83" spans="4:10" ht="12.75">
      <c r="D83" s="37"/>
      <c r="J83" s="35"/>
    </row>
    <row r="84" spans="4:12" ht="12.75">
      <c r="D84" s="37"/>
      <c r="E84" s="36"/>
      <c r="J84" s="35"/>
      <c r="K84" s="43"/>
      <c r="L84" s="43"/>
    </row>
    <row r="85" spans="10:12" ht="12.75">
      <c r="J85" s="35"/>
      <c r="K85" s="43"/>
      <c r="L85" s="43"/>
    </row>
    <row r="86" spans="1:12" ht="12.75">
      <c r="A86" s="34"/>
      <c r="J86" s="35"/>
      <c r="K86" s="43"/>
      <c r="L86" s="43"/>
    </row>
    <row r="130" ht="12.75">
      <c r="A130" s="34"/>
    </row>
    <row r="131" ht="12.75">
      <c r="A131" s="34"/>
    </row>
    <row r="136" spans="1:2" ht="12.75">
      <c r="A136" s="37"/>
      <c r="B136" s="37"/>
    </row>
    <row r="137" ht="12.75">
      <c r="B137" s="32"/>
    </row>
    <row r="138" ht="12.75">
      <c r="A138" s="34"/>
    </row>
    <row r="139" ht="12.75">
      <c r="A139" s="34"/>
    </row>
    <row r="140" ht="12.75">
      <c r="A140" s="34"/>
    </row>
    <row r="141" ht="12.75">
      <c r="A141" s="34"/>
    </row>
    <row r="143" ht="12.75">
      <c r="K143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</dc:creator>
  <cp:keywords/>
  <dc:description/>
  <cp:lastModifiedBy>Hala</cp:lastModifiedBy>
  <cp:lastPrinted>2014-12-11T09:34:41Z</cp:lastPrinted>
  <dcterms:created xsi:type="dcterms:W3CDTF">2012-07-12T20:41:44Z</dcterms:created>
  <dcterms:modified xsi:type="dcterms:W3CDTF">2014-12-11T09:36:08Z</dcterms:modified>
  <cp:category/>
  <cp:version/>
  <cp:contentType/>
  <cp:contentStatus/>
</cp:coreProperties>
</file>